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nsa ACOLFUTPRO\Downloads\"/>
    </mc:Choice>
  </mc:AlternateContent>
  <bookViews>
    <workbookView xWindow="0" yWindow="0" windowWidth="27555" windowHeight="13020"/>
  </bookViews>
  <sheets>
    <sheet name="Información todos (2)" sheetId="1" r:id="rId1"/>
  </sheets>
  <definedNames>
    <definedName name="_xlnm._FilterDatabase" localSheetId="0" hidden="1">'Información todos (2)'!$A$5:$AG$36</definedName>
  </definedNames>
  <calcPr calcId="152511"/>
</workbook>
</file>

<file path=xl/calcChain.xml><?xml version="1.0" encoding="utf-8"?>
<calcChain xmlns="http://schemas.openxmlformats.org/spreadsheetml/2006/main">
  <c r="AH8" i="1" l="1"/>
  <c r="AH9" i="1"/>
  <c r="AH10" i="1"/>
  <c r="AH11" i="1"/>
  <c r="AH36" i="1"/>
  <c r="AH35" i="1"/>
  <c r="AH34" i="1"/>
  <c r="AH33" i="1"/>
  <c r="AH32" i="1"/>
  <c r="AH31" i="1"/>
  <c r="AH30" i="1"/>
  <c r="AH29" i="1"/>
  <c r="AH28" i="1"/>
  <c r="AH27" i="1"/>
  <c r="AH26" i="1"/>
  <c r="AH25" i="1"/>
  <c r="AH24" i="1"/>
  <c r="AH23" i="1"/>
  <c r="AH22" i="1"/>
  <c r="AH21" i="1"/>
  <c r="AH20" i="1"/>
  <c r="AH19" i="1"/>
  <c r="AH18" i="1"/>
  <c r="AH17" i="1"/>
  <c r="AH16" i="1"/>
  <c r="AH15" i="1"/>
  <c r="AH14" i="1"/>
  <c r="AH13" i="1"/>
  <c r="AH12" i="1"/>
  <c r="AH7" i="1"/>
  <c r="AH6" i="1"/>
  <c r="AH38" i="1" l="1"/>
</calcChain>
</file>

<file path=xl/sharedStrings.xml><?xml version="1.0" encoding="utf-8"?>
<sst xmlns="http://schemas.openxmlformats.org/spreadsheetml/2006/main" count="138" uniqueCount="124">
  <si>
    <t>ASOCIACIÓN COLOMBIANA DE FUTBOLISTAS PROFESIONALES: MEDELLIN</t>
  </si>
  <si>
    <t>Formato: 003</t>
  </si>
  <si>
    <t>Codigo:10022016</t>
  </si>
  <si>
    <r>
      <rPr>
        <b/>
        <sz val="10"/>
        <rFont val="Trebuchet MS"/>
        <family val="2"/>
      </rPr>
      <t>DIRECTOR TÉCNICO</t>
    </r>
  </si>
  <si>
    <t>PREPARADOR FISICO</t>
  </si>
  <si>
    <t>UTILERO</t>
  </si>
  <si>
    <t>Carlos Alberto Castro Herrera</t>
  </si>
  <si>
    <t>Wilder Geovanny Valencia Sánchez</t>
  </si>
  <si>
    <t>Silvio Orozco Ocampo</t>
  </si>
  <si>
    <r>
      <rPr>
        <sz val="10"/>
        <rFont val="Trebuchet MS"/>
        <family val="2"/>
      </rPr>
      <t>Versión 1</t>
    </r>
  </si>
  <si>
    <r>
      <rPr>
        <b/>
        <sz val="10"/>
        <rFont val="Trebuchet MS"/>
        <family val="2"/>
      </rPr>
      <t>NOMBRES</t>
    </r>
  </si>
  <si>
    <t>Fecha de nacimiento</t>
  </si>
  <si>
    <t>Ultimo club</t>
  </si>
  <si>
    <t>Posición</t>
  </si>
  <si>
    <t>Masa (Kg)</t>
  </si>
  <si>
    <t>Talla (cm)</t>
  </si>
  <si>
    <t>Contacto</t>
  </si>
  <si>
    <t>Edad</t>
  </si>
  <si>
    <t>Delantero con perfil derecho</t>
  </si>
  <si>
    <t>Alvarez Agudelo David Antonio</t>
  </si>
  <si>
    <t>Managas (Venezuela)</t>
  </si>
  <si>
    <t>Defensa central perfil izquierdo</t>
  </si>
  <si>
    <t xml:space="preserve">davidfdoagudelo13@outlook.es </t>
  </si>
  <si>
    <t>Extremo con perfil derecho</t>
  </si>
  <si>
    <t>Arroyo cleber Franklin Esteban</t>
  </si>
  <si>
    <t>F.K. Belgrado</t>
  </si>
  <si>
    <t>Bedoya Palacios Jeferson</t>
  </si>
  <si>
    <t>Aragua FC (Venezuela)</t>
  </si>
  <si>
    <t>Extremo derecho</t>
  </si>
  <si>
    <t>yewbedo32@gmail.com; 3127623865</t>
  </si>
  <si>
    <t>Blandon Rendon Robinson</t>
  </si>
  <si>
    <t>Naxxar Lions (Malta)</t>
  </si>
  <si>
    <t>Delantero con perfil zurdo</t>
  </si>
  <si>
    <t>3042161772/blandonjv@gmail.com</t>
  </si>
  <si>
    <t>Envigado</t>
  </si>
  <si>
    <t>Cardenas Gonzalez Michel Johan</t>
  </si>
  <si>
    <t>Bogota FC</t>
  </si>
  <si>
    <t>Volante de creación con perfil izquierdo</t>
  </si>
  <si>
    <t>3017576339/michelo126@hotmail.com</t>
  </si>
  <si>
    <t>Cardona Bedoya Mateo</t>
  </si>
  <si>
    <t>Delfines del Este (Republica Dominicana)</t>
  </si>
  <si>
    <t>Volante ofensivo</t>
  </si>
  <si>
    <t>Castañeda Otalvara Esteban</t>
  </si>
  <si>
    <t>El Farolito (Estados Unidos)</t>
  </si>
  <si>
    <t>estecasta@hotmail.com; 3013378653</t>
  </si>
  <si>
    <t>Chuzcano Moreno Jhonatan</t>
  </si>
  <si>
    <t>Spartax João Pessoa Futebol Clube (Brasil, segunda división)</t>
  </si>
  <si>
    <t>Lateral Derecho</t>
  </si>
  <si>
    <t>jchuzcano@hotmail.com</t>
  </si>
  <si>
    <t>Delgado Delgado Didier</t>
  </si>
  <si>
    <t>Independiente Medellin</t>
  </si>
  <si>
    <t>Lateral con perfil derecho</t>
  </si>
  <si>
    <t>Echeverri Gil Carlos Andres</t>
  </si>
  <si>
    <t>Itagui-Leones</t>
  </si>
  <si>
    <t xml:space="preserve">Volante de creación </t>
  </si>
  <si>
    <t>3012764678/ calacho10@hotmail.com</t>
  </si>
  <si>
    <t>Echavarria Pasos Santiago</t>
  </si>
  <si>
    <t>Las Vegas Lights FC</t>
  </si>
  <si>
    <t>santiagopassos99@gmail.com; 3107234457</t>
  </si>
  <si>
    <t>Figueroa Rentería Julian Alonso</t>
  </si>
  <si>
    <t>Volante central</t>
  </si>
  <si>
    <t xml:space="preserve">Franco Mercado Otto Jesus </t>
  </si>
  <si>
    <t>Volante de marca</t>
  </si>
  <si>
    <t>otfranco95@hotmail.com; 3046155714</t>
  </si>
  <si>
    <t>Franco Gaviria Yuberney</t>
  </si>
  <si>
    <t>Estudiantes de Caracas (Venezuela)</t>
  </si>
  <si>
    <t>Delantero</t>
  </si>
  <si>
    <t>yucafrancog@hotmail.com</t>
  </si>
  <si>
    <t>Galeano Builes Sergio</t>
  </si>
  <si>
    <t>Cortulua</t>
  </si>
  <si>
    <t>3005336073;serginho.97@hotmail.com</t>
  </si>
  <si>
    <t>Giraldo Ortiz Mateo</t>
  </si>
  <si>
    <t>Atletico</t>
  </si>
  <si>
    <t>Volante con perfil derecho</t>
  </si>
  <si>
    <t>3146626098/mateogiraldoortiz21@gmail.com</t>
  </si>
  <si>
    <t>Gonzalez Castaño Jhon Edison</t>
  </si>
  <si>
    <t>Petape (Guatemala)</t>
  </si>
  <si>
    <t>Defensa Central con perfil derecho</t>
  </si>
  <si>
    <t xml:space="preserve">jedison-8@hotmail.com </t>
  </si>
  <si>
    <t>Gonzalez Castro Mario Alejandro</t>
  </si>
  <si>
    <t>Union Magdalena</t>
  </si>
  <si>
    <t>Volante mixto con perfil derecho</t>
  </si>
  <si>
    <t>marrio20@hotmail.com; 3008088177; 3112104058</t>
  </si>
  <si>
    <t>Henriquez Perez Jorge Andres</t>
  </si>
  <si>
    <t>Petare (Venezuela)</t>
  </si>
  <si>
    <t>Portero</t>
  </si>
  <si>
    <t>jorgeaahp2016@hotmail.com/3187075772</t>
  </si>
  <si>
    <t>Ibarbo Guerrero Antony</t>
  </si>
  <si>
    <t>3103216963/ antoibarbo8@gmail.com</t>
  </si>
  <si>
    <t>Llorea Castillo Dylan Esteban</t>
  </si>
  <si>
    <t>Tigres Dorado (Mexico)</t>
  </si>
  <si>
    <t>Lemus Hurtado Nelson Eduardo</t>
  </si>
  <si>
    <t>Patriotas</t>
  </si>
  <si>
    <t>nelsonlemus_16@hotmail.es; 3012238448</t>
  </si>
  <si>
    <t>Mosquera Mosquera Cristian Camilo</t>
  </si>
  <si>
    <t>Atletico Marte (Salvador, segunda)</t>
  </si>
  <si>
    <t>mosque099@hotmail.com/3017431356</t>
  </si>
  <si>
    <t>Mosquera Villa Yeison Andres</t>
  </si>
  <si>
    <t xml:space="preserve">Deportes Tolima </t>
  </si>
  <si>
    <t>3105255750/yeisonmosquera80@gmail.com</t>
  </si>
  <si>
    <t>Posada Bermudez Juan David</t>
  </si>
  <si>
    <t>Envigado FC</t>
  </si>
  <si>
    <t>Renteria Mena Kenier Andres</t>
  </si>
  <si>
    <t>Chaguite (Segunda Salvador)</t>
  </si>
  <si>
    <t>Extremo izquierdo</t>
  </si>
  <si>
    <t>andresito-nal@hotmail.com</t>
  </si>
  <si>
    <t>Roldan Montoya Alejandro</t>
  </si>
  <si>
    <t>Jiangxi Liansheng (China)</t>
  </si>
  <si>
    <t>Tangarife Vargas Sebastian</t>
  </si>
  <si>
    <t>Boyaca Chico</t>
  </si>
  <si>
    <t>Volante de primera linea</t>
  </si>
  <si>
    <t>3173478349/tangarifesf@gmail.com</t>
  </si>
  <si>
    <t>Valencia Cerquera Gerson David</t>
  </si>
  <si>
    <t>3022090830/ jeersonvaleencia@gmail.com</t>
  </si>
  <si>
    <t>Valencia Mosquera Luis Fernando</t>
  </si>
  <si>
    <t>Sagrado Corazón (Ecuador)</t>
  </si>
  <si>
    <t>3127329947/luisvalencia015@gamil.com</t>
  </si>
  <si>
    <t>Velasquez Taborda Luis Fernando</t>
  </si>
  <si>
    <t>Real Cartagena</t>
  </si>
  <si>
    <t xml:space="preserve">Volante </t>
  </si>
  <si>
    <t>ftaborda50@gmail.com/3227131137</t>
  </si>
  <si>
    <t>Promedio de edad</t>
  </si>
  <si>
    <t>* Ultimo mes y año que estuvo activo con el club mediante contrato</t>
  </si>
  <si>
    <t xml:space="preserve">Listado junio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</si>
</sst>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0"/>
      <color rgb="FF000000"/>
      <name val="Trebuchet MS"/>
      <family val="2"/>
    </font>
    <font>
      <u/>
      <sz val="10"/>
      <color theme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1F1F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7">
    <xf numFmtId="0" fontId="0" fillId="0" borderId="0" xfId="0"/>
    <xf numFmtId="0" fontId="0" fillId="0" borderId="0" xfId="0" applyFill="1" applyBorder="1" applyAlignment="1">
      <alignment horizontal="left" vertical="top"/>
    </xf>
    <xf numFmtId="0" fontId="0" fillId="0" borderId="6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/>
    </xf>
    <xf numFmtId="0" fontId="5" fillId="3" borderId="6" xfId="0" applyFont="1" applyFill="1" applyBorder="1" applyAlignment="1">
      <alignment horizontal="left" vertical="top"/>
    </xf>
    <xf numFmtId="1" fontId="5" fillId="4" borderId="1" xfId="0" applyNumberFormat="1" applyFont="1" applyFill="1" applyBorder="1" applyAlignment="1">
      <alignment horizontal="right" vertical="top" wrapText="1"/>
    </xf>
    <xf numFmtId="0" fontId="0" fillId="4" borderId="6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center" vertical="top"/>
    </xf>
    <xf numFmtId="0" fontId="1" fillId="4" borderId="6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0" fillId="0" borderId="27" xfId="0" applyFill="1" applyBorder="1" applyAlignment="1">
      <alignment horizontal="left" vertical="top" wrapText="1"/>
    </xf>
    <xf numFmtId="0" fontId="1" fillId="0" borderId="27" xfId="0" applyFont="1" applyFill="1" applyBorder="1" applyAlignment="1">
      <alignment horizontal="left" vertical="top" wrapText="1"/>
    </xf>
    <xf numFmtId="0" fontId="0" fillId="0" borderId="28" xfId="0" applyFill="1" applyBorder="1" applyAlignment="1">
      <alignment horizontal="left" vertical="top" wrapText="1"/>
    </xf>
    <xf numFmtId="0" fontId="1" fillId="4" borderId="28" xfId="0" applyFont="1" applyFill="1" applyBorder="1" applyAlignment="1">
      <alignment horizontal="left" vertical="top" wrapText="1"/>
    </xf>
    <xf numFmtId="0" fontId="1" fillId="4" borderId="27" xfId="0" applyFont="1" applyFill="1" applyBorder="1" applyAlignment="1">
      <alignment horizontal="left" vertical="top" wrapText="1"/>
    </xf>
    <xf numFmtId="0" fontId="0" fillId="4" borderId="29" xfId="0" applyFill="1" applyBorder="1" applyAlignment="1">
      <alignment horizontal="left" vertical="top" wrapText="1"/>
    </xf>
    <xf numFmtId="1" fontId="5" fillId="2" borderId="27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left" vertical="top"/>
    </xf>
    <xf numFmtId="0" fontId="0" fillId="4" borderId="0" xfId="0" applyFill="1" applyBorder="1" applyAlignment="1">
      <alignment horizontal="left" vertical="top"/>
    </xf>
    <xf numFmtId="16" fontId="0" fillId="4" borderId="0" xfId="0" applyNumberFormat="1" applyFill="1" applyBorder="1" applyAlignment="1">
      <alignment horizontal="left" vertical="top"/>
    </xf>
    <xf numFmtId="0" fontId="8" fillId="0" borderId="12" xfId="1" applyFont="1" applyFill="1" applyBorder="1" applyAlignment="1">
      <alignment horizontal="center" vertical="top" wrapText="1"/>
    </xf>
    <xf numFmtId="0" fontId="8" fillId="0" borderId="2" xfId="1" applyFont="1" applyFill="1" applyBorder="1" applyAlignment="1">
      <alignment horizontal="center" vertical="top" wrapText="1"/>
    </xf>
    <xf numFmtId="0" fontId="8" fillId="0" borderId="22" xfId="1" applyFont="1" applyFill="1" applyBorder="1" applyAlignment="1">
      <alignment horizontal="center" vertical="top" wrapText="1"/>
    </xf>
    <xf numFmtId="1" fontId="5" fillId="2" borderId="6" xfId="0" applyNumberFormat="1" applyFont="1" applyFill="1" applyBorder="1" applyAlignment="1">
      <alignment horizontal="center" vertical="top" wrapText="1"/>
    </xf>
    <xf numFmtId="0" fontId="1" fillId="4" borderId="6" xfId="0" applyFont="1" applyFill="1" applyBorder="1" applyAlignment="1">
      <alignment horizontal="center" vertical="top" wrapText="1"/>
    </xf>
    <xf numFmtId="14" fontId="0" fillId="0" borderId="2" xfId="0" applyNumberFormat="1" applyFill="1" applyBorder="1" applyAlignment="1">
      <alignment horizontal="center" vertical="top" wrapText="1"/>
    </xf>
    <xf numFmtId="14" fontId="0" fillId="0" borderId="3" xfId="0" applyNumberForma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17" fontId="0" fillId="0" borderId="1" xfId="0" applyNumberFormat="1" applyFill="1" applyBorder="1" applyAlignment="1">
      <alignment horizontal="center" vertical="top" wrapText="1"/>
    </xf>
    <xf numFmtId="17" fontId="0" fillId="0" borderId="2" xfId="0" applyNumberFormat="1" applyFill="1" applyBorder="1" applyAlignment="1">
      <alignment horizontal="center" vertical="top" wrapText="1"/>
    </xf>
    <xf numFmtId="17" fontId="0" fillId="0" borderId="22" xfId="0" applyNumberFormat="1" applyFill="1" applyBorder="1" applyAlignment="1">
      <alignment horizontal="center" vertical="top" wrapText="1"/>
    </xf>
    <xf numFmtId="0" fontId="0" fillId="0" borderId="23" xfId="0" applyFill="1" applyBorder="1" applyAlignment="1">
      <alignment horizontal="center" vertical="top" wrapText="1"/>
    </xf>
    <xf numFmtId="0" fontId="0" fillId="0" borderId="20" xfId="0" applyFill="1" applyBorder="1" applyAlignment="1">
      <alignment horizontal="center" vertical="top" wrapText="1"/>
    </xf>
    <xf numFmtId="0" fontId="0" fillId="0" borderId="24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22" xfId="0" applyFill="1" applyBorder="1" applyAlignment="1">
      <alignment horizontal="center" vertical="top" wrapText="1"/>
    </xf>
    <xf numFmtId="0" fontId="6" fillId="0" borderId="15" xfId="1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0" fillId="0" borderId="9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30" xfId="0" applyFill="1" applyBorder="1" applyAlignment="1">
      <alignment horizontal="center" vertical="top" wrapText="1"/>
    </xf>
    <xf numFmtId="17" fontId="0" fillId="0" borderId="9" xfId="0" applyNumberFormat="1" applyFill="1" applyBorder="1" applyAlignment="1">
      <alignment horizontal="center" vertical="top" wrapText="1"/>
    </xf>
    <xf numFmtId="17" fontId="0" fillId="0" borderId="10" xfId="0" applyNumberFormat="1" applyFill="1" applyBorder="1" applyAlignment="1">
      <alignment horizontal="center" vertical="top" wrapText="1"/>
    </xf>
    <xf numFmtId="17" fontId="0" fillId="0" borderId="30" xfId="0" applyNumberFormat="1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 wrapText="1"/>
    </xf>
    <xf numFmtId="0" fontId="0" fillId="0" borderId="21" xfId="0" applyFill="1" applyBorder="1" applyAlignment="1">
      <alignment horizontal="center" vertical="top" wrapText="1"/>
    </xf>
    <xf numFmtId="0" fontId="6" fillId="0" borderId="12" xfId="1" applyFill="1" applyBorder="1" applyAlignment="1">
      <alignment horizontal="center" vertical="top" wrapText="1"/>
    </xf>
    <xf numFmtId="0" fontId="6" fillId="0" borderId="2" xfId="1" applyFill="1" applyBorder="1" applyAlignment="1">
      <alignment horizontal="center" vertical="top" wrapText="1"/>
    </xf>
    <xf numFmtId="0" fontId="6" fillId="0" borderId="22" xfId="1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6" fillId="0" borderId="23" xfId="1" applyFill="1" applyBorder="1" applyAlignment="1">
      <alignment horizontal="center" vertical="top" wrapText="1"/>
    </xf>
    <xf numFmtId="0" fontId="6" fillId="0" borderId="20" xfId="1" applyFill="1" applyBorder="1" applyAlignment="1">
      <alignment horizontal="center" vertical="top" wrapText="1"/>
    </xf>
    <xf numFmtId="0" fontId="6" fillId="0" borderId="24" xfId="1" applyFill="1" applyBorder="1" applyAlignment="1">
      <alignment horizontal="center" vertical="top" wrapText="1"/>
    </xf>
    <xf numFmtId="14" fontId="0" fillId="4" borderId="2" xfId="0" applyNumberFormat="1" applyFill="1" applyBorder="1" applyAlignment="1">
      <alignment horizontal="center" vertical="top" wrapText="1"/>
    </xf>
    <xf numFmtId="0" fontId="0" fillId="4" borderId="2" xfId="0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6" fillId="0" borderId="25" xfId="1" applyFill="1" applyBorder="1" applyAlignment="1">
      <alignment horizontal="center" vertical="top" wrapText="1"/>
    </xf>
    <xf numFmtId="0" fontId="6" fillId="0" borderId="18" xfId="1" applyFill="1" applyBorder="1" applyAlignment="1">
      <alignment horizontal="center" vertical="top" wrapText="1"/>
    </xf>
    <xf numFmtId="0" fontId="6" fillId="0" borderId="26" xfId="1" applyFill="1" applyBorder="1" applyAlignment="1">
      <alignment horizontal="center" vertical="top" wrapText="1"/>
    </xf>
    <xf numFmtId="14" fontId="0" fillId="0" borderId="6" xfId="0" applyNumberFormat="1" applyFill="1" applyBorder="1" applyAlignment="1">
      <alignment horizontal="center" vertical="top" wrapText="1"/>
    </xf>
    <xf numFmtId="14" fontId="0" fillId="0" borderId="23" xfId="0" applyNumberForma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4" borderId="20" xfId="0" applyFont="1" applyFill="1" applyBorder="1" applyAlignment="1">
      <alignment horizontal="center" vertical="top" wrapText="1"/>
    </xf>
    <xf numFmtId="0" fontId="1" fillId="4" borderId="21" xfId="0" applyFont="1" applyFill="1" applyBorder="1" applyAlignment="1">
      <alignment horizontal="center" vertical="top" wrapText="1"/>
    </xf>
    <xf numFmtId="14" fontId="0" fillId="4" borderId="1" xfId="0" applyNumberFormat="1" applyFill="1" applyBorder="1" applyAlignment="1">
      <alignment horizontal="center" vertical="top" wrapText="1"/>
    </xf>
    <xf numFmtId="0" fontId="1" fillId="4" borderId="16" xfId="0" applyFont="1" applyFill="1" applyBorder="1" applyAlignment="1">
      <alignment horizontal="center" vertical="top" wrapText="1"/>
    </xf>
    <xf numFmtId="0" fontId="0" fillId="4" borderId="16" xfId="0" applyFill="1" applyBorder="1" applyAlignment="1">
      <alignment horizontal="center" vertical="top" wrapText="1"/>
    </xf>
    <xf numFmtId="0" fontId="0" fillId="4" borderId="17" xfId="0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0" fillId="4" borderId="6" xfId="0" applyFill="1" applyBorder="1" applyAlignment="1">
      <alignment horizontal="center" vertical="top" wrapText="1"/>
    </xf>
    <xf numFmtId="14" fontId="0" fillId="0" borderId="1" xfId="0" applyNumberFormat="1" applyFill="1" applyBorder="1" applyAlignment="1">
      <alignment horizontal="center" vertical="top" wrapText="1"/>
    </xf>
    <xf numFmtId="0" fontId="7" fillId="4" borderId="6" xfId="0" applyFont="1" applyFill="1" applyBorder="1" applyAlignment="1">
      <alignment horizontal="center" vertical="top" wrapText="1"/>
    </xf>
    <xf numFmtId="0" fontId="0" fillId="4" borderId="20" xfId="0" applyFill="1" applyBorder="1" applyAlignment="1">
      <alignment horizontal="center" vertical="top" wrapText="1"/>
    </xf>
    <xf numFmtId="0" fontId="0" fillId="4" borderId="24" xfId="0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0" fontId="0" fillId="0" borderId="8" xfId="0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1" fontId="5" fillId="2" borderId="1" xfId="0" applyNumberFormat="1" applyFont="1" applyFill="1" applyBorder="1" applyAlignment="1">
      <alignment horizontal="center" vertical="top" wrapText="1"/>
    </xf>
    <xf numFmtId="1" fontId="5" fillId="2" borderId="2" xfId="0" applyNumberFormat="1" applyFont="1" applyFill="1" applyBorder="1" applyAlignment="1">
      <alignment horizontal="center" vertical="top" wrapText="1"/>
    </xf>
    <xf numFmtId="1" fontId="5" fillId="2" borderId="12" xfId="0" applyNumberFormat="1" applyFont="1" applyFill="1" applyBorder="1" applyAlignment="1">
      <alignment horizontal="center" vertical="top" wrapText="1"/>
    </xf>
    <xf numFmtId="1" fontId="5" fillId="2" borderId="3" xfId="0" applyNumberFormat="1" applyFont="1" applyFill="1" applyBorder="1" applyAlignment="1">
      <alignment horizontal="center" vertical="top" wrapText="1"/>
    </xf>
    <xf numFmtId="1" fontId="5" fillId="2" borderId="4" xfId="0" applyNumberFormat="1" applyFont="1" applyFill="1" applyBorder="1" applyAlignment="1">
      <alignment horizontal="center" vertical="top" wrapText="1"/>
    </xf>
    <xf numFmtId="1" fontId="5" fillId="2" borderId="5" xfId="0" applyNumberFormat="1" applyFont="1" applyFill="1" applyBorder="1" applyAlignment="1">
      <alignment horizontal="center" vertical="top" wrapText="1"/>
    </xf>
    <xf numFmtId="1" fontId="5" fillId="2" borderId="13" xfId="0" applyNumberFormat="1" applyFont="1" applyFill="1" applyBorder="1" applyAlignment="1">
      <alignment horizontal="center" vertical="top" wrapText="1"/>
    </xf>
    <xf numFmtId="1" fontId="5" fillId="2" borderId="14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left" vertical="top" wrapText="1" indent="3"/>
    </xf>
    <xf numFmtId="0" fontId="4" fillId="2" borderId="8" xfId="0" applyFont="1" applyFill="1" applyBorder="1" applyAlignment="1">
      <alignment horizontal="left" vertical="top" wrapText="1" indent="3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161924</xdr:colOff>
      <xdr:row>0</xdr:row>
      <xdr:rowOff>9525</xdr:rowOff>
    </xdr:from>
    <xdr:to>
      <xdr:col>26</xdr:col>
      <xdr:colOff>282575</xdr:colOff>
      <xdr:row>3</xdr:row>
      <xdr:rowOff>171449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62824" y="9525"/>
          <a:ext cx="987426" cy="7334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rrio20@hotmail.com;%203008088177;%203112104058" TargetMode="External"/><Relationship Id="rId13" Type="http://schemas.openxmlformats.org/officeDocument/2006/relationships/hyperlink" Target="mailto:estecasta@hotmail.com;%203013378653" TargetMode="External"/><Relationship Id="rId18" Type="http://schemas.openxmlformats.org/officeDocument/2006/relationships/hyperlink" Target="mailto:3017576339/michelo126@hotmail.com" TargetMode="External"/><Relationship Id="rId3" Type="http://schemas.openxmlformats.org/officeDocument/2006/relationships/hyperlink" Target="mailto:otfranco95@hotmail.com;%203046155714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mailto:jorgeaahp2016@hotmail.com/3187075772" TargetMode="External"/><Relationship Id="rId12" Type="http://schemas.openxmlformats.org/officeDocument/2006/relationships/hyperlink" Target="mailto:ftaborda50@gmail.com/3227131137" TargetMode="External"/><Relationship Id="rId17" Type="http://schemas.openxmlformats.org/officeDocument/2006/relationships/hyperlink" Target="mailto:3127329947/luisvalencia015@gamil.com" TargetMode="External"/><Relationship Id="rId2" Type="http://schemas.openxmlformats.org/officeDocument/2006/relationships/hyperlink" Target="mailto:yewbedo32@gmail.com;%203127623865" TargetMode="External"/><Relationship Id="rId16" Type="http://schemas.openxmlformats.org/officeDocument/2006/relationships/hyperlink" Target="mailto:3173478349/tangarifesf@gmail.com" TargetMode="External"/><Relationship Id="rId20" Type="http://schemas.openxmlformats.org/officeDocument/2006/relationships/hyperlink" Target="mailto:3146626098/mateogiraldoortiz21@gmail.com" TargetMode="External"/><Relationship Id="rId1" Type="http://schemas.openxmlformats.org/officeDocument/2006/relationships/hyperlink" Target="mailto:yucafrancog@hotmail.com" TargetMode="External"/><Relationship Id="rId6" Type="http://schemas.openxmlformats.org/officeDocument/2006/relationships/hyperlink" Target="mailto:andresito-nal@hotmail.com" TargetMode="External"/><Relationship Id="rId11" Type="http://schemas.openxmlformats.org/officeDocument/2006/relationships/hyperlink" Target="mailto:santiagopassos99@gmail.com;%203107234457" TargetMode="External"/><Relationship Id="rId5" Type="http://schemas.openxmlformats.org/officeDocument/2006/relationships/hyperlink" Target="mailto:jchuzcano@hotmail.com" TargetMode="External"/><Relationship Id="rId15" Type="http://schemas.openxmlformats.org/officeDocument/2006/relationships/hyperlink" Target="mailto:3105255750/yeisonmosquera80@gmail.com" TargetMode="External"/><Relationship Id="rId10" Type="http://schemas.openxmlformats.org/officeDocument/2006/relationships/hyperlink" Target="mailto:jedison-8@hotmail.com" TargetMode="External"/><Relationship Id="rId19" Type="http://schemas.openxmlformats.org/officeDocument/2006/relationships/hyperlink" Target="mailto:davidfdoagudelo13@outlook.es" TargetMode="External"/><Relationship Id="rId4" Type="http://schemas.openxmlformats.org/officeDocument/2006/relationships/hyperlink" Target="mailto:mosque099@hotmail.com/3017431356" TargetMode="External"/><Relationship Id="rId9" Type="http://schemas.openxmlformats.org/officeDocument/2006/relationships/hyperlink" Target="mailto:nelsonlemus_16@hotmail.es;%203012238448" TargetMode="External"/><Relationship Id="rId14" Type="http://schemas.openxmlformats.org/officeDocument/2006/relationships/hyperlink" Target="mailto:3042161772/blandonjv@gmail.com" TargetMode="External"/><Relationship Id="rId2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1"/>
  <sheetViews>
    <sheetView tabSelected="1" zoomScale="120" zoomScaleNormal="120" workbookViewId="0">
      <selection activeCell="AL16" sqref="AL16"/>
    </sheetView>
  </sheetViews>
  <sheetFormatPr baseColWidth="10" defaultColWidth="9.33203125" defaultRowHeight="12.75" x14ac:dyDescent="0.2"/>
  <cols>
    <col min="1" max="1" width="3.5" style="1" customWidth="1"/>
    <col min="2" max="2" width="32.6640625" style="1" customWidth="1"/>
    <col min="3" max="3" width="3.33203125" style="1" customWidth="1"/>
    <col min="4" max="6" width="3.5" style="1" customWidth="1"/>
    <col min="7" max="7" width="3.1640625" style="1" customWidth="1"/>
    <col min="8" max="8" width="3.5" style="1" customWidth="1"/>
    <col min="9" max="9" width="4.5" style="1" customWidth="1"/>
    <col min="10" max="11" width="3.5" style="1" customWidth="1"/>
    <col min="12" max="13" width="3.83203125" style="1" customWidth="1"/>
    <col min="14" max="14" width="6.5" style="1" customWidth="1"/>
    <col min="15" max="15" width="2.33203125" style="1" customWidth="1"/>
    <col min="16" max="17" width="3.83203125" style="1" customWidth="1"/>
    <col min="18" max="18" width="1.5" style="1" customWidth="1"/>
    <col min="19" max="20" width="3.83203125" style="1" customWidth="1"/>
    <col min="21" max="21" width="3.5" style="1" customWidth="1"/>
    <col min="22" max="22" width="3.83203125" style="1" customWidth="1"/>
    <col min="23" max="23" width="17.1640625" style="1" customWidth="1"/>
    <col min="24" max="24" width="5" style="1" customWidth="1"/>
    <col min="25" max="25" width="6.33203125" style="1" customWidth="1"/>
    <col min="26" max="26" width="3.83203125" style="1" customWidth="1"/>
    <col min="27" max="27" width="7.6640625" style="1" customWidth="1"/>
    <col min="28" max="28" width="1.83203125" style="1" customWidth="1"/>
    <col min="29" max="29" width="5.83203125" style="1" customWidth="1"/>
    <col min="30" max="30" width="4.5" style="1" customWidth="1"/>
    <col min="31" max="31" width="3.5" style="1" customWidth="1"/>
    <col min="32" max="32" width="4.5" style="1" customWidth="1"/>
    <col min="33" max="33" width="6.5" style="1" customWidth="1"/>
    <col min="34" max="34" width="10.6640625" style="1" bestFit="1" customWidth="1"/>
    <col min="35" max="16384" width="9.33203125" style="1"/>
  </cols>
  <sheetData>
    <row r="1" spans="1:34" ht="17.100000000000001" customHeight="1" x14ac:dyDescent="0.2">
      <c r="A1" s="94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6"/>
      <c r="X1" s="97"/>
      <c r="Y1" s="98"/>
      <c r="Z1" s="98"/>
      <c r="AA1" s="98"/>
      <c r="AB1" s="98"/>
      <c r="AC1" s="83" t="s">
        <v>1</v>
      </c>
      <c r="AD1" s="83"/>
      <c r="AE1" s="83"/>
      <c r="AF1" s="83"/>
      <c r="AG1" s="83"/>
      <c r="AH1" s="83"/>
    </row>
    <row r="2" spans="1:34" ht="14.1" customHeight="1" x14ac:dyDescent="0.2">
      <c r="A2" s="103" t="s">
        <v>123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5"/>
      <c r="X2" s="99"/>
      <c r="Y2" s="100"/>
      <c r="Z2" s="100"/>
      <c r="AA2" s="100"/>
      <c r="AB2" s="100"/>
      <c r="AC2" s="83" t="s">
        <v>2</v>
      </c>
      <c r="AD2" s="83"/>
      <c r="AE2" s="83"/>
      <c r="AF2" s="83"/>
      <c r="AG2" s="83"/>
      <c r="AH2" s="83"/>
    </row>
    <row r="3" spans="1:34" ht="15" customHeight="1" x14ac:dyDescent="0.2">
      <c r="A3" s="106" t="s">
        <v>3</v>
      </c>
      <c r="B3" s="107"/>
      <c r="C3" s="108" t="s">
        <v>4</v>
      </c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10"/>
      <c r="P3" s="108" t="s">
        <v>5</v>
      </c>
      <c r="Q3" s="109"/>
      <c r="R3" s="109"/>
      <c r="S3" s="109"/>
      <c r="T3" s="109"/>
      <c r="U3" s="109"/>
      <c r="V3" s="109"/>
      <c r="W3" s="110"/>
      <c r="X3" s="99"/>
      <c r="Y3" s="100"/>
      <c r="Z3" s="100"/>
      <c r="AA3" s="100"/>
      <c r="AB3" s="100"/>
      <c r="AC3" s="83"/>
      <c r="AD3" s="83"/>
      <c r="AE3" s="83"/>
      <c r="AF3" s="83"/>
      <c r="AG3" s="83"/>
      <c r="AH3" s="83"/>
    </row>
    <row r="4" spans="1:34" ht="15" customHeight="1" x14ac:dyDescent="0.2">
      <c r="A4" s="111" t="s">
        <v>6</v>
      </c>
      <c r="B4" s="112"/>
      <c r="C4" s="113" t="s">
        <v>7</v>
      </c>
      <c r="D4" s="114"/>
      <c r="E4" s="114"/>
      <c r="F4" s="114"/>
      <c r="G4" s="114"/>
      <c r="H4" s="114"/>
      <c r="I4" s="114"/>
      <c r="J4" s="115"/>
      <c r="K4" s="115"/>
      <c r="L4" s="115"/>
      <c r="M4" s="115"/>
      <c r="N4" s="115"/>
      <c r="O4" s="116"/>
      <c r="P4" s="80" t="s">
        <v>8</v>
      </c>
      <c r="Q4" s="81"/>
      <c r="R4" s="81"/>
      <c r="S4" s="81"/>
      <c r="T4" s="81"/>
      <c r="U4" s="81"/>
      <c r="V4" s="81"/>
      <c r="W4" s="82"/>
      <c r="X4" s="101"/>
      <c r="Y4" s="102"/>
      <c r="Z4" s="102"/>
      <c r="AA4" s="102"/>
      <c r="AB4" s="100"/>
      <c r="AC4" s="2"/>
      <c r="AD4" s="83" t="s">
        <v>9</v>
      </c>
      <c r="AE4" s="83"/>
      <c r="AF4" s="83"/>
      <c r="AG4" s="83"/>
      <c r="AH4" s="3"/>
    </row>
    <row r="5" spans="1:34" ht="14.1" customHeight="1" x14ac:dyDescent="0.2">
      <c r="A5" s="84" t="s">
        <v>10</v>
      </c>
      <c r="B5" s="85"/>
      <c r="C5" s="86" t="s">
        <v>11</v>
      </c>
      <c r="D5" s="87"/>
      <c r="E5" s="87"/>
      <c r="F5" s="87"/>
      <c r="G5" s="87"/>
      <c r="H5" s="87"/>
      <c r="I5" s="87"/>
      <c r="J5" s="23" t="s">
        <v>12</v>
      </c>
      <c r="K5" s="23"/>
      <c r="L5" s="23"/>
      <c r="M5" s="23"/>
      <c r="N5" s="23"/>
      <c r="O5" s="23"/>
      <c r="P5" s="23"/>
      <c r="Q5" s="23"/>
      <c r="R5" s="23"/>
      <c r="S5" s="23" t="s">
        <v>13</v>
      </c>
      <c r="T5" s="23"/>
      <c r="U5" s="23"/>
      <c r="V5" s="23"/>
      <c r="W5" s="23"/>
      <c r="X5" s="88" t="s">
        <v>14</v>
      </c>
      <c r="Y5" s="89"/>
      <c r="Z5" s="90" t="s">
        <v>15</v>
      </c>
      <c r="AA5" s="91"/>
      <c r="AB5" s="23" t="s">
        <v>16</v>
      </c>
      <c r="AC5" s="92"/>
      <c r="AD5" s="92"/>
      <c r="AE5" s="92"/>
      <c r="AF5" s="92"/>
      <c r="AG5" s="93"/>
      <c r="AH5" s="4" t="s">
        <v>17</v>
      </c>
    </row>
    <row r="6" spans="1:34" ht="15" customHeight="1" x14ac:dyDescent="0.2">
      <c r="A6" s="5">
        <v>1</v>
      </c>
      <c r="B6" s="2" t="s">
        <v>19</v>
      </c>
      <c r="C6" s="64">
        <v>33891</v>
      </c>
      <c r="D6" s="64"/>
      <c r="E6" s="64"/>
      <c r="F6" s="64"/>
      <c r="G6" s="64"/>
      <c r="H6" s="64"/>
      <c r="I6" s="65"/>
      <c r="J6" s="24" t="s">
        <v>20</v>
      </c>
      <c r="K6" s="24"/>
      <c r="L6" s="24"/>
      <c r="M6" s="24"/>
      <c r="N6" s="24"/>
      <c r="O6" s="24"/>
      <c r="P6" s="24"/>
      <c r="Q6" s="24"/>
      <c r="R6" s="24"/>
      <c r="S6" s="66" t="s">
        <v>21</v>
      </c>
      <c r="T6" s="34"/>
      <c r="U6" s="34"/>
      <c r="V6" s="34"/>
      <c r="W6" s="47"/>
      <c r="X6" s="27">
        <v>84</v>
      </c>
      <c r="Y6" s="37"/>
      <c r="Z6" s="33">
        <v>187</v>
      </c>
      <c r="AA6" s="35"/>
      <c r="AB6" s="61" t="s">
        <v>22</v>
      </c>
      <c r="AC6" s="62"/>
      <c r="AD6" s="62"/>
      <c r="AE6" s="62"/>
      <c r="AF6" s="62"/>
      <c r="AG6" s="63"/>
      <c r="AH6" s="7">
        <f t="shared" ref="AH6:AH36" ca="1" si="0">DATEDIF(C6,TODAY(),"y")</f>
        <v>28</v>
      </c>
    </row>
    <row r="7" spans="1:34" ht="15" customHeight="1" x14ac:dyDescent="0.2">
      <c r="A7" s="5">
        <v>2</v>
      </c>
      <c r="B7" s="3" t="s">
        <v>24</v>
      </c>
      <c r="C7" s="25">
        <v>35729</v>
      </c>
      <c r="D7" s="28"/>
      <c r="E7" s="28"/>
      <c r="F7" s="28"/>
      <c r="G7" s="28"/>
      <c r="H7" s="28"/>
      <c r="I7" s="28"/>
      <c r="J7" s="24" t="s">
        <v>25</v>
      </c>
      <c r="K7" s="24"/>
      <c r="L7" s="24"/>
      <c r="M7" s="24"/>
      <c r="N7" s="24"/>
      <c r="O7" s="24"/>
      <c r="P7" s="24"/>
      <c r="Q7" s="24"/>
      <c r="R7" s="24"/>
      <c r="S7" s="59" t="s">
        <v>21</v>
      </c>
      <c r="T7" s="53"/>
      <c r="U7" s="53"/>
      <c r="V7" s="53"/>
      <c r="W7" s="53"/>
      <c r="X7" s="36">
        <v>65</v>
      </c>
      <c r="Y7" s="37"/>
      <c r="Z7" s="33">
        <v>188</v>
      </c>
      <c r="AA7" s="35"/>
      <c r="AB7" s="61">
        <v>3214607168</v>
      </c>
      <c r="AC7" s="62"/>
      <c r="AD7" s="62"/>
      <c r="AE7" s="62"/>
      <c r="AF7" s="62"/>
      <c r="AG7" s="63"/>
      <c r="AH7" s="7">
        <f ca="1">DATEDIF(C7,TODAY(),"y")</f>
        <v>23</v>
      </c>
    </row>
    <row r="8" spans="1:34" ht="15" customHeight="1" x14ac:dyDescent="0.2">
      <c r="A8" s="5">
        <v>3</v>
      </c>
      <c r="B8" s="8" t="s">
        <v>26</v>
      </c>
      <c r="C8" s="57">
        <v>34627</v>
      </c>
      <c r="D8" s="58"/>
      <c r="E8" s="58"/>
      <c r="F8" s="58"/>
      <c r="G8" s="58"/>
      <c r="H8" s="58"/>
      <c r="I8" s="58"/>
      <c r="J8" s="24" t="s">
        <v>27</v>
      </c>
      <c r="K8" s="24"/>
      <c r="L8" s="24"/>
      <c r="M8" s="24"/>
      <c r="N8" s="24"/>
      <c r="O8" s="24"/>
      <c r="P8" s="24"/>
      <c r="Q8" s="24"/>
      <c r="R8" s="24"/>
      <c r="S8" s="79" t="s">
        <v>28</v>
      </c>
      <c r="T8" s="75"/>
      <c r="U8" s="75"/>
      <c r="V8" s="75"/>
      <c r="W8" s="75"/>
      <c r="X8" s="28">
        <v>67</v>
      </c>
      <c r="Y8" s="28"/>
      <c r="Z8" s="53">
        <v>169</v>
      </c>
      <c r="AA8" s="53"/>
      <c r="AB8" s="38" t="s">
        <v>29</v>
      </c>
      <c r="AC8" s="39"/>
      <c r="AD8" s="39"/>
      <c r="AE8" s="39"/>
      <c r="AF8" s="39"/>
      <c r="AG8" s="39"/>
      <c r="AH8" s="7">
        <f t="shared" ca="1" si="0"/>
        <v>26</v>
      </c>
    </row>
    <row r="9" spans="1:34" ht="15" customHeight="1" x14ac:dyDescent="0.2">
      <c r="A9" s="5">
        <v>4</v>
      </c>
      <c r="B9" s="9" t="s">
        <v>30</v>
      </c>
      <c r="C9" s="64">
        <v>35004</v>
      </c>
      <c r="D9" s="64"/>
      <c r="E9" s="64"/>
      <c r="F9" s="64"/>
      <c r="G9" s="64"/>
      <c r="H9" s="64"/>
      <c r="I9" s="65"/>
      <c r="J9" s="24" t="s">
        <v>31</v>
      </c>
      <c r="K9" s="24"/>
      <c r="L9" s="24"/>
      <c r="M9" s="24"/>
      <c r="N9" s="24"/>
      <c r="O9" s="24"/>
      <c r="P9" s="24"/>
      <c r="Q9" s="24"/>
      <c r="R9" s="24"/>
      <c r="S9" s="78" t="s">
        <v>32</v>
      </c>
      <c r="T9" s="78"/>
      <c r="U9" s="78"/>
      <c r="V9" s="78"/>
      <c r="W9" s="79"/>
      <c r="X9" s="36">
        <v>82</v>
      </c>
      <c r="Y9" s="37"/>
      <c r="Z9" s="33">
        <v>187</v>
      </c>
      <c r="AA9" s="35"/>
      <c r="AB9" s="48" t="s">
        <v>33</v>
      </c>
      <c r="AC9" s="49"/>
      <c r="AD9" s="49"/>
      <c r="AE9" s="49"/>
      <c r="AF9" s="49"/>
      <c r="AG9" s="50"/>
      <c r="AH9" s="7">
        <f t="shared" ca="1" si="0"/>
        <v>25</v>
      </c>
    </row>
    <row r="10" spans="1:34" ht="15" customHeight="1" x14ac:dyDescent="0.2">
      <c r="A10" s="5">
        <v>5</v>
      </c>
      <c r="B10" s="8" t="s">
        <v>35</v>
      </c>
      <c r="C10" s="25">
        <v>35090</v>
      </c>
      <c r="D10" s="28"/>
      <c r="E10" s="28"/>
      <c r="F10" s="28"/>
      <c r="G10" s="28"/>
      <c r="H10" s="28"/>
      <c r="I10" s="28"/>
      <c r="J10" s="24" t="s">
        <v>36</v>
      </c>
      <c r="K10" s="24"/>
      <c r="L10" s="24"/>
      <c r="M10" s="24"/>
      <c r="N10" s="24"/>
      <c r="O10" s="24"/>
      <c r="P10" s="24"/>
      <c r="Q10" s="24"/>
      <c r="R10" s="24"/>
      <c r="S10" s="66" t="s">
        <v>37</v>
      </c>
      <c r="T10" s="34"/>
      <c r="U10" s="34"/>
      <c r="V10" s="34"/>
      <c r="W10" s="35"/>
      <c r="X10" s="36">
        <v>71</v>
      </c>
      <c r="Y10" s="37"/>
      <c r="Z10" s="33">
        <v>177</v>
      </c>
      <c r="AA10" s="35"/>
      <c r="AB10" s="61" t="s">
        <v>38</v>
      </c>
      <c r="AC10" s="62"/>
      <c r="AD10" s="62"/>
      <c r="AE10" s="62"/>
      <c r="AF10" s="62"/>
      <c r="AG10" s="63"/>
      <c r="AH10" s="7">
        <f t="shared" ca="1" si="0"/>
        <v>25</v>
      </c>
    </row>
    <row r="11" spans="1:34" ht="15" customHeight="1" x14ac:dyDescent="0.2">
      <c r="A11" s="5">
        <v>6</v>
      </c>
      <c r="B11" s="10" t="s">
        <v>39</v>
      </c>
      <c r="C11" s="76">
        <v>35106</v>
      </c>
      <c r="D11" s="28"/>
      <c r="E11" s="28"/>
      <c r="F11" s="28"/>
      <c r="G11" s="28"/>
      <c r="H11" s="28"/>
      <c r="I11" s="28"/>
      <c r="J11" s="24" t="s">
        <v>40</v>
      </c>
      <c r="K11" s="24"/>
      <c r="L11" s="24"/>
      <c r="M11" s="24"/>
      <c r="N11" s="24"/>
      <c r="O11" s="24"/>
      <c r="P11" s="24"/>
      <c r="Q11" s="24"/>
      <c r="R11" s="24"/>
      <c r="S11" s="59" t="s">
        <v>41</v>
      </c>
      <c r="T11" s="60"/>
      <c r="U11" s="60"/>
      <c r="V11" s="60"/>
      <c r="W11" s="60"/>
      <c r="X11" s="28">
        <v>73</v>
      </c>
      <c r="Y11" s="37"/>
      <c r="Z11" s="33">
        <v>183</v>
      </c>
      <c r="AA11" s="35"/>
      <c r="AB11" s="54"/>
      <c r="AC11" s="55"/>
      <c r="AD11" s="55"/>
      <c r="AE11" s="55"/>
      <c r="AF11" s="55"/>
      <c r="AG11" s="56"/>
      <c r="AH11" s="7">
        <f t="shared" ca="1" si="0"/>
        <v>25</v>
      </c>
    </row>
    <row r="12" spans="1:34" ht="15" customHeight="1" x14ac:dyDescent="0.2">
      <c r="A12" s="5">
        <v>7</v>
      </c>
      <c r="B12" s="2" t="s">
        <v>42</v>
      </c>
      <c r="C12" s="57">
        <v>33590</v>
      </c>
      <c r="D12" s="58"/>
      <c r="E12" s="58"/>
      <c r="F12" s="58"/>
      <c r="G12" s="58"/>
      <c r="H12" s="58"/>
      <c r="I12" s="58"/>
      <c r="J12" s="24" t="s">
        <v>43</v>
      </c>
      <c r="K12" s="24"/>
      <c r="L12" s="24"/>
      <c r="M12" s="24"/>
      <c r="N12" s="24"/>
      <c r="O12" s="24"/>
      <c r="P12" s="24"/>
      <c r="Q12" s="24"/>
      <c r="R12" s="24"/>
      <c r="S12" s="72" t="s">
        <v>18</v>
      </c>
      <c r="T12" s="72"/>
      <c r="U12" s="72"/>
      <c r="V12" s="72"/>
      <c r="W12" s="73"/>
      <c r="X12" s="27">
        <v>73.3</v>
      </c>
      <c r="Y12" s="28"/>
      <c r="Z12" s="53">
        <v>174</v>
      </c>
      <c r="AA12" s="53"/>
      <c r="AB12" s="38" t="s">
        <v>44</v>
      </c>
      <c r="AC12" s="39"/>
      <c r="AD12" s="39"/>
      <c r="AE12" s="39"/>
      <c r="AF12" s="39"/>
      <c r="AG12" s="39"/>
      <c r="AH12" s="7">
        <f t="shared" ca="1" si="0"/>
        <v>29</v>
      </c>
    </row>
    <row r="13" spans="1:34" ht="15" customHeight="1" x14ac:dyDescent="0.2">
      <c r="A13" s="5">
        <v>8</v>
      </c>
      <c r="B13" s="6" t="s">
        <v>45</v>
      </c>
      <c r="C13" s="25">
        <v>35376</v>
      </c>
      <c r="D13" s="28"/>
      <c r="E13" s="28"/>
      <c r="F13" s="28"/>
      <c r="G13" s="28"/>
      <c r="H13" s="28"/>
      <c r="I13" s="28"/>
      <c r="J13" s="75" t="s">
        <v>46</v>
      </c>
      <c r="K13" s="75"/>
      <c r="L13" s="75"/>
      <c r="M13" s="75"/>
      <c r="N13" s="75"/>
      <c r="O13" s="75"/>
      <c r="P13" s="75"/>
      <c r="Q13" s="75"/>
      <c r="R13" s="75"/>
      <c r="S13" s="35" t="s">
        <v>47</v>
      </c>
      <c r="T13" s="53"/>
      <c r="U13" s="53"/>
      <c r="V13" s="53"/>
      <c r="W13" s="53"/>
      <c r="X13" s="28">
        <v>73</v>
      </c>
      <c r="Y13" s="28"/>
      <c r="Z13" s="53">
        <v>174</v>
      </c>
      <c r="AA13" s="53"/>
      <c r="AB13" s="38" t="s">
        <v>48</v>
      </c>
      <c r="AC13" s="39"/>
      <c r="AD13" s="39"/>
      <c r="AE13" s="39"/>
      <c r="AF13" s="39"/>
      <c r="AG13" s="39"/>
      <c r="AH13" s="7">
        <f t="shared" ca="1" si="0"/>
        <v>24</v>
      </c>
    </row>
    <row r="14" spans="1:34" ht="15" customHeight="1" x14ac:dyDescent="0.2">
      <c r="A14" s="5">
        <v>9</v>
      </c>
      <c r="B14" s="6" t="s">
        <v>49</v>
      </c>
      <c r="C14" s="25">
        <v>33659</v>
      </c>
      <c r="D14" s="28"/>
      <c r="E14" s="28"/>
      <c r="F14" s="28"/>
      <c r="G14" s="28"/>
      <c r="H14" s="28"/>
      <c r="I14" s="28"/>
      <c r="J14" s="75" t="s">
        <v>50</v>
      </c>
      <c r="K14" s="75"/>
      <c r="L14" s="75"/>
      <c r="M14" s="75"/>
      <c r="N14" s="75"/>
      <c r="O14" s="75"/>
      <c r="P14" s="75"/>
      <c r="Q14" s="75"/>
      <c r="R14" s="75"/>
      <c r="S14" s="35" t="s">
        <v>51</v>
      </c>
      <c r="T14" s="53"/>
      <c r="U14" s="53"/>
      <c r="V14" s="53"/>
      <c r="W14" s="53"/>
      <c r="X14" s="28"/>
      <c r="Y14" s="28"/>
      <c r="Z14" s="53">
        <v>181</v>
      </c>
      <c r="AA14" s="53"/>
      <c r="AB14" s="38">
        <v>3184009264</v>
      </c>
      <c r="AC14" s="39"/>
      <c r="AD14" s="39"/>
      <c r="AE14" s="39"/>
      <c r="AF14" s="39"/>
      <c r="AG14" s="39"/>
      <c r="AH14" s="7">
        <f t="shared" ca="1" si="0"/>
        <v>29</v>
      </c>
    </row>
    <row r="15" spans="1:34" ht="15" customHeight="1" x14ac:dyDescent="0.2">
      <c r="A15" s="5">
        <v>10</v>
      </c>
      <c r="B15" s="11" t="s">
        <v>52</v>
      </c>
      <c r="C15" s="76">
        <v>34675</v>
      </c>
      <c r="D15" s="28"/>
      <c r="E15" s="28"/>
      <c r="F15" s="28"/>
      <c r="G15" s="28"/>
      <c r="H15" s="28"/>
      <c r="I15" s="28"/>
      <c r="J15" s="77" t="s">
        <v>53</v>
      </c>
      <c r="K15" s="77"/>
      <c r="L15" s="77"/>
      <c r="M15" s="77"/>
      <c r="N15" s="77"/>
      <c r="O15" s="77"/>
      <c r="P15" s="77"/>
      <c r="Q15" s="77"/>
      <c r="R15" s="77"/>
      <c r="S15" s="66" t="s">
        <v>54</v>
      </c>
      <c r="T15" s="34"/>
      <c r="U15" s="34"/>
      <c r="V15" s="34"/>
      <c r="W15" s="35"/>
      <c r="X15" s="27">
        <v>79</v>
      </c>
      <c r="Y15" s="28"/>
      <c r="Z15" s="53">
        <v>181</v>
      </c>
      <c r="AA15" s="53"/>
      <c r="AB15" s="48" t="s">
        <v>55</v>
      </c>
      <c r="AC15" s="49"/>
      <c r="AD15" s="49"/>
      <c r="AE15" s="49"/>
      <c r="AF15" s="49"/>
      <c r="AG15" s="50"/>
      <c r="AH15" s="7">
        <f t="shared" ca="1" si="0"/>
        <v>26</v>
      </c>
    </row>
    <row r="16" spans="1:34" ht="15" customHeight="1" x14ac:dyDescent="0.2">
      <c r="A16" s="5">
        <v>11</v>
      </c>
      <c r="B16" s="6" t="s">
        <v>56</v>
      </c>
      <c r="C16" s="57">
        <v>36185</v>
      </c>
      <c r="D16" s="58"/>
      <c r="E16" s="58"/>
      <c r="F16" s="58"/>
      <c r="G16" s="58"/>
      <c r="H16" s="58"/>
      <c r="I16" s="58"/>
      <c r="J16" s="75" t="s">
        <v>57</v>
      </c>
      <c r="K16" s="75"/>
      <c r="L16" s="75"/>
      <c r="M16" s="75"/>
      <c r="N16" s="75"/>
      <c r="O16" s="75"/>
      <c r="P16" s="75"/>
      <c r="Q16" s="75"/>
      <c r="R16" s="75"/>
      <c r="S16" s="35" t="s">
        <v>18</v>
      </c>
      <c r="T16" s="53"/>
      <c r="U16" s="53"/>
      <c r="V16" s="53"/>
      <c r="W16" s="53"/>
      <c r="X16" s="36">
        <v>78</v>
      </c>
      <c r="Y16" s="37"/>
      <c r="Z16" s="33">
        <v>178</v>
      </c>
      <c r="AA16" s="35"/>
      <c r="AB16" s="48" t="s">
        <v>58</v>
      </c>
      <c r="AC16" s="49"/>
      <c r="AD16" s="49"/>
      <c r="AE16" s="49"/>
      <c r="AF16" s="49"/>
      <c r="AG16" s="50"/>
      <c r="AH16" s="7">
        <f t="shared" ca="1" si="0"/>
        <v>22</v>
      </c>
    </row>
    <row r="17" spans="1:34" ht="15" customHeight="1" x14ac:dyDescent="0.2">
      <c r="A17" s="5">
        <v>12</v>
      </c>
      <c r="B17" s="6" t="s">
        <v>59</v>
      </c>
      <c r="C17" s="25">
        <v>33998</v>
      </c>
      <c r="D17" s="25"/>
      <c r="E17" s="25"/>
      <c r="F17" s="25"/>
      <c r="G17" s="25"/>
      <c r="H17" s="25"/>
      <c r="I17" s="25"/>
      <c r="J17" s="75" t="s">
        <v>50</v>
      </c>
      <c r="K17" s="75"/>
      <c r="L17" s="75"/>
      <c r="M17" s="75"/>
      <c r="N17" s="75"/>
      <c r="O17" s="75"/>
      <c r="P17" s="75"/>
      <c r="Q17" s="75"/>
      <c r="R17" s="75"/>
      <c r="S17" s="34" t="s">
        <v>60</v>
      </c>
      <c r="T17" s="34"/>
      <c r="U17" s="34"/>
      <c r="V17" s="34"/>
      <c r="W17" s="47"/>
      <c r="X17" s="27">
        <v>73</v>
      </c>
      <c r="Y17" s="37"/>
      <c r="Z17" s="33">
        <v>175</v>
      </c>
      <c r="AA17" s="35"/>
      <c r="AB17" s="61">
        <v>3115540768</v>
      </c>
      <c r="AC17" s="62"/>
      <c r="AD17" s="62"/>
      <c r="AE17" s="62"/>
      <c r="AF17" s="62"/>
      <c r="AG17" s="63"/>
      <c r="AH17" s="7">
        <f t="shared" ca="1" si="0"/>
        <v>28</v>
      </c>
    </row>
    <row r="18" spans="1:34" ht="15" customHeight="1" x14ac:dyDescent="0.2">
      <c r="A18" s="5">
        <v>13</v>
      </c>
      <c r="B18" s="8" t="s">
        <v>61</v>
      </c>
      <c r="C18" s="25">
        <v>34730</v>
      </c>
      <c r="D18" s="25"/>
      <c r="E18" s="25"/>
      <c r="F18" s="25"/>
      <c r="G18" s="25"/>
      <c r="H18" s="25"/>
      <c r="I18" s="25"/>
      <c r="J18" s="24" t="s">
        <v>34</v>
      </c>
      <c r="K18" s="24"/>
      <c r="L18" s="24"/>
      <c r="M18" s="24"/>
      <c r="N18" s="24"/>
      <c r="O18" s="24"/>
      <c r="P18" s="24"/>
      <c r="Q18" s="24"/>
      <c r="R18" s="24"/>
      <c r="S18" s="66" t="s">
        <v>62</v>
      </c>
      <c r="T18" s="34"/>
      <c r="U18" s="34"/>
      <c r="V18" s="34"/>
      <c r="W18" s="47"/>
      <c r="X18" s="27"/>
      <c r="Y18" s="37"/>
      <c r="Z18" s="33">
        <v>180</v>
      </c>
      <c r="AA18" s="35"/>
      <c r="AB18" s="61" t="s">
        <v>63</v>
      </c>
      <c r="AC18" s="62"/>
      <c r="AD18" s="62"/>
      <c r="AE18" s="62"/>
      <c r="AF18" s="62"/>
      <c r="AG18" s="63"/>
      <c r="AH18" s="7">
        <f t="shared" ca="1" si="0"/>
        <v>26</v>
      </c>
    </row>
    <row r="19" spans="1:34" ht="15" customHeight="1" x14ac:dyDescent="0.2">
      <c r="A19" s="5">
        <v>14</v>
      </c>
      <c r="B19" s="8" t="s">
        <v>64</v>
      </c>
      <c r="C19" s="25">
        <v>31067</v>
      </c>
      <c r="D19" s="28"/>
      <c r="E19" s="28"/>
      <c r="F19" s="28"/>
      <c r="G19" s="28"/>
      <c r="H19" s="28"/>
      <c r="I19" s="28"/>
      <c r="J19" s="24" t="s">
        <v>65</v>
      </c>
      <c r="K19" s="24"/>
      <c r="L19" s="24"/>
      <c r="M19" s="24"/>
      <c r="N19" s="24"/>
      <c r="O19" s="24"/>
      <c r="P19" s="24"/>
      <c r="Q19" s="24"/>
      <c r="R19" s="24"/>
      <c r="S19" s="59" t="s">
        <v>66</v>
      </c>
      <c r="T19" s="53"/>
      <c r="U19" s="53"/>
      <c r="V19" s="53"/>
      <c r="W19" s="53"/>
      <c r="X19" s="28">
        <v>88</v>
      </c>
      <c r="Y19" s="28"/>
      <c r="Z19" s="53">
        <v>183</v>
      </c>
      <c r="AA19" s="53"/>
      <c r="AB19" s="38" t="s">
        <v>67</v>
      </c>
      <c r="AC19" s="39"/>
      <c r="AD19" s="39"/>
      <c r="AE19" s="39"/>
      <c r="AF19" s="39"/>
      <c r="AG19" s="39"/>
      <c r="AH19" s="7">
        <f t="shared" ca="1" si="0"/>
        <v>36</v>
      </c>
    </row>
    <row r="20" spans="1:34" ht="15" customHeight="1" x14ac:dyDescent="0.2">
      <c r="A20" s="5">
        <v>15</v>
      </c>
      <c r="B20" s="8" t="s">
        <v>68</v>
      </c>
      <c r="C20" s="25">
        <v>35523</v>
      </c>
      <c r="D20" s="28"/>
      <c r="E20" s="28"/>
      <c r="F20" s="28"/>
      <c r="G20" s="28"/>
      <c r="H20" s="28"/>
      <c r="I20" s="28"/>
      <c r="J20" s="24" t="s">
        <v>69</v>
      </c>
      <c r="K20" s="24"/>
      <c r="L20" s="24"/>
      <c r="M20" s="24"/>
      <c r="N20" s="24"/>
      <c r="O20" s="24"/>
      <c r="P20" s="24"/>
      <c r="Q20" s="24"/>
      <c r="R20" s="24"/>
      <c r="S20" s="59" t="s">
        <v>18</v>
      </c>
      <c r="T20" s="53"/>
      <c r="U20" s="53"/>
      <c r="V20" s="53"/>
      <c r="W20" s="53"/>
      <c r="X20" s="28">
        <v>77</v>
      </c>
      <c r="Y20" s="28"/>
      <c r="Z20" s="53">
        <v>182</v>
      </c>
      <c r="AA20" s="53"/>
      <c r="AB20" s="38" t="s">
        <v>70</v>
      </c>
      <c r="AC20" s="39"/>
      <c r="AD20" s="39"/>
      <c r="AE20" s="39"/>
      <c r="AF20" s="39"/>
      <c r="AG20" s="39"/>
      <c r="AH20" s="7">
        <f t="shared" ca="1" si="0"/>
        <v>24</v>
      </c>
    </row>
    <row r="21" spans="1:34" ht="15" customHeight="1" x14ac:dyDescent="0.2">
      <c r="A21" s="5">
        <v>16</v>
      </c>
      <c r="B21" s="8" t="s">
        <v>71</v>
      </c>
      <c r="C21" s="25">
        <v>35849</v>
      </c>
      <c r="D21" s="28"/>
      <c r="E21" s="28"/>
      <c r="F21" s="28"/>
      <c r="G21" s="28"/>
      <c r="H21" s="28"/>
      <c r="I21" s="28"/>
      <c r="J21" s="24" t="s">
        <v>72</v>
      </c>
      <c r="K21" s="24"/>
      <c r="L21" s="24"/>
      <c r="M21" s="24"/>
      <c r="N21" s="24"/>
      <c r="O21" s="24"/>
      <c r="P21" s="24"/>
      <c r="Q21" s="24"/>
      <c r="R21" s="24"/>
      <c r="S21" s="59" t="s">
        <v>73</v>
      </c>
      <c r="T21" s="53"/>
      <c r="U21" s="53"/>
      <c r="V21" s="53"/>
      <c r="W21" s="53"/>
      <c r="X21" s="28">
        <v>63</v>
      </c>
      <c r="Y21" s="28"/>
      <c r="Z21" s="53">
        <v>168</v>
      </c>
      <c r="AA21" s="53"/>
      <c r="AB21" s="38" t="s">
        <v>74</v>
      </c>
      <c r="AC21" s="39"/>
      <c r="AD21" s="39"/>
      <c r="AE21" s="39"/>
      <c r="AF21" s="39"/>
      <c r="AG21" s="39"/>
      <c r="AH21" s="7">
        <f t="shared" ca="1" si="0"/>
        <v>23</v>
      </c>
    </row>
    <row r="22" spans="1:34" ht="15" customHeight="1" x14ac:dyDescent="0.2">
      <c r="A22" s="5">
        <v>17</v>
      </c>
      <c r="B22" s="2" t="s">
        <v>75</v>
      </c>
      <c r="C22" s="57">
        <v>33988</v>
      </c>
      <c r="D22" s="58"/>
      <c r="E22" s="58"/>
      <c r="F22" s="58"/>
      <c r="G22" s="58"/>
      <c r="H22" s="58"/>
      <c r="I22" s="58"/>
      <c r="J22" s="75" t="s">
        <v>76</v>
      </c>
      <c r="K22" s="75"/>
      <c r="L22" s="75"/>
      <c r="M22" s="75"/>
      <c r="N22" s="75"/>
      <c r="O22" s="75"/>
      <c r="P22" s="75"/>
      <c r="Q22" s="75"/>
      <c r="R22" s="75"/>
      <c r="S22" s="72" t="s">
        <v>77</v>
      </c>
      <c r="T22" s="72"/>
      <c r="U22" s="72"/>
      <c r="V22" s="72"/>
      <c r="W22" s="73"/>
      <c r="X22" s="27">
        <v>93</v>
      </c>
      <c r="Y22" s="28"/>
      <c r="Z22" s="53">
        <v>184</v>
      </c>
      <c r="AA22" s="53"/>
      <c r="AB22" s="38" t="s">
        <v>78</v>
      </c>
      <c r="AC22" s="39"/>
      <c r="AD22" s="39"/>
      <c r="AE22" s="39"/>
      <c r="AF22" s="39"/>
      <c r="AG22" s="39"/>
      <c r="AH22" s="7">
        <f t="shared" ca="1" si="0"/>
        <v>28</v>
      </c>
    </row>
    <row r="23" spans="1:34" ht="15" customHeight="1" x14ac:dyDescent="0.2">
      <c r="A23" s="5">
        <v>18</v>
      </c>
      <c r="B23" s="12" t="s">
        <v>79</v>
      </c>
      <c r="C23" s="76">
        <v>30553</v>
      </c>
      <c r="D23" s="28"/>
      <c r="E23" s="28"/>
      <c r="F23" s="28"/>
      <c r="G23" s="28"/>
      <c r="H23" s="28"/>
      <c r="I23" s="28"/>
      <c r="J23" s="24" t="s">
        <v>80</v>
      </c>
      <c r="K23" s="24"/>
      <c r="L23" s="24"/>
      <c r="M23" s="24"/>
      <c r="N23" s="24"/>
      <c r="O23" s="24"/>
      <c r="P23" s="24"/>
      <c r="Q23" s="24"/>
      <c r="R23" s="24"/>
      <c r="S23" s="66" t="s">
        <v>81</v>
      </c>
      <c r="T23" s="66"/>
      <c r="U23" s="66"/>
      <c r="V23" s="66"/>
      <c r="W23" s="67"/>
      <c r="X23" s="27">
        <v>73</v>
      </c>
      <c r="Y23" s="28"/>
      <c r="Z23" s="53">
        <v>178</v>
      </c>
      <c r="AA23" s="53"/>
      <c r="AB23" s="61" t="s">
        <v>82</v>
      </c>
      <c r="AC23" s="62"/>
      <c r="AD23" s="62"/>
      <c r="AE23" s="62"/>
      <c r="AF23" s="62"/>
      <c r="AG23" s="63"/>
      <c r="AH23" s="7">
        <f t="shared" ca="1" si="0"/>
        <v>37</v>
      </c>
    </row>
    <row r="24" spans="1:34" ht="15" customHeight="1" x14ac:dyDescent="0.2">
      <c r="A24" s="5">
        <v>19</v>
      </c>
      <c r="B24" s="13" t="s">
        <v>83</v>
      </c>
      <c r="C24" s="76">
        <v>31101</v>
      </c>
      <c r="D24" s="28"/>
      <c r="E24" s="28"/>
      <c r="F24" s="28"/>
      <c r="G24" s="28"/>
      <c r="H24" s="28"/>
      <c r="I24" s="28"/>
      <c r="J24" s="75" t="s">
        <v>84</v>
      </c>
      <c r="K24" s="75"/>
      <c r="L24" s="75"/>
      <c r="M24" s="75"/>
      <c r="N24" s="75"/>
      <c r="O24" s="75"/>
      <c r="P24" s="75"/>
      <c r="Q24" s="75"/>
      <c r="R24" s="75"/>
      <c r="S24" s="74" t="s">
        <v>85</v>
      </c>
      <c r="T24" s="51"/>
      <c r="U24" s="51"/>
      <c r="V24" s="51"/>
      <c r="W24" s="52"/>
      <c r="X24" s="27">
        <v>76</v>
      </c>
      <c r="Y24" s="28"/>
      <c r="Z24" s="53">
        <v>181</v>
      </c>
      <c r="AA24" s="53"/>
      <c r="AB24" s="38" t="s">
        <v>86</v>
      </c>
      <c r="AC24" s="39"/>
      <c r="AD24" s="39"/>
      <c r="AE24" s="39"/>
      <c r="AF24" s="39"/>
      <c r="AG24" s="39"/>
      <c r="AH24" s="7">
        <f t="shared" ca="1" si="0"/>
        <v>36</v>
      </c>
    </row>
    <row r="25" spans="1:34" ht="15" customHeight="1" x14ac:dyDescent="0.2">
      <c r="A25" s="5">
        <v>20</v>
      </c>
      <c r="B25" s="14" t="s">
        <v>87</v>
      </c>
      <c r="C25" s="76">
        <v>35390</v>
      </c>
      <c r="D25" s="28"/>
      <c r="E25" s="28"/>
      <c r="F25" s="28"/>
      <c r="G25" s="28"/>
      <c r="H25" s="28"/>
      <c r="I25" s="28"/>
      <c r="J25" s="24" t="s">
        <v>36</v>
      </c>
      <c r="K25" s="24"/>
      <c r="L25" s="24"/>
      <c r="M25" s="24"/>
      <c r="N25" s="24"/>
      <c r="O25" s="24"/>
      <c r="P25" s="24"/>
      <c r="Q25" s="24"/>
      <c r="R25" s="24"/>
      <c r="S25" s="66" t="s">
        <v>23</v>
      </c>
      <c r="T25" s="66"/>
      <c r="U25" s="66"/>
      <c r="V25" s="66"/>
      <c r="W25" s="67"/>
      <c r="X25" s="27">
        <v>75</v>
      </c>
      <c r="Y25" s="28"/>
      <c r="Z25" s="53">
        <v>180</v>
      </c>
      <c r="AA25" s="53"/>
      <c r="AB25" s="61" t="s">
        <v>88</v>
      </c>
      <c r="AC25" s="62"/>
      <c r="AD25" s="62"/>
      <c r="AE25" s="62"/>
      <c r="AF25" s="62"/>
      <c r="AG25" s="63"/>
      <c r="AH25" s="7">
        <f t="shared" ca="1" si="0"/>
        <v>24</v>
      </c>
    </row>
    <row r="26" spans="1:34" ht="15" customHeight="1" x14ac:dyDescent="0.2">
      <c r="A26" s="5">
        <v>21</v>
      </c>
      <c r="B26" s="14" t="s">
        <v>89</v>
      </c>
      <c r="C26" s="70">
        <v>33704</v>
      </c>
      <c r="D26" s="58"/>
      <c r="E26" s="58"/>
      <c r="F26" s="58"/>
      <c r="G26" s="58"/>
      <c r="H26" s="58"/>
      <c r="I26" s="58"/>
      <c r="J26" s="75" t="s">
        <v>90</v>
      </c>
      <c r="K26" s="75"/>
      <c r="L26" s="75"/>
      <c r="M26" s="75"/>
      <c r="N26" s="75"/>
      <c r="O26" s="75"/>
      <c r="P26" s="75"/>
      <c r="Q26" s="75"/>
      <c r="R26" s="75"/>
      <c r="S26" s="72" t="s">
        <v>18</v>
      </c>
      <c r="T26" s="72"/>
      <c r="U26" s="72"/>
      <c r="V26" s="72"/>
      <c r="W26" s="73"/>
      <c r="X26" s="27"/>
      <c r="Y26" s="28"/>
      <c r="Z26" s="53">
        <v>185</v>
      </c>
      <c r="AA26" s="53"/>
      <c r="AB26" s="38">
        <v>3132131742</v>
      </c>
      <c r="AC26" s="39"/>
      <c r="AD26" s="39"/>
      <c r="AE26" s="39"/>
      <c r="AF26" s="39"/>
      <c r="AG26" s="39"/>
      <c r="AH26" s="7">
        <f t="shared" ca="1" si="0"/>
        <v>29</v>
      </c>
    </row>
    <row r="27" spans="1:34" ht="15" customHeight="1" x14ac:dyDescent="0.2">
      <c r="A27" s="5">
        <v>22</v>
      </c>
      <c r="B27" s="14" t="s">
        <v>91</v>
      </c>
      <c r="C27" s="70">
        <v>32554</v>
      </c>
      <c r="D27" s="58"/>
      <c r="E27" s="58"/>
      <c r="F27" s="58"/>
      <c r="G27" s="58"/>
      <c r="H27" s="58"/>
      <c r="I27" s="58"/>
      <c r="J27" s="24" t="s">
        <v>92</v>
      </c>
      <c r="K27" s="24"/>
      <c r="L27" s="24"/>
      <c r="M27" s="24"/>
      <c r="N27" s="24"/>
      <c r="O27" s="24"/>
      <c r="P27" s="24"/>
      <c r="Q27" s="24"/>
      <c r="R27" s="24"/>
      <c r="S27" s="74" t="s">
        <v>51</v>
      </c>
      <c r="T27" s="51"/>
      <c r="U27" s="51"/>
      <c r="V27" s="51"/>
      <c r="W27" s="52"/>
      <c r="X27" s="27">
        <v>80</v>
      </c>
      <c r="Y27" s="28"/>
      <c r="Z27" s="53">
        <v>185</v>
      </c>
      <c r="AA27" s="53"/>
      <c r="AB27" s="38" t="s">
        <v>93</v>
      </c>
      <c r="AC27" s="39"/>
      <c r="AD27" s="39"/>
      <c r="AE27" s="39"/>
      <c r="AF27" s="39"/>
      <c r="AG27" s="39"/>
      <c r="AH27" s="7">
        <f t="shared" ca="1" si="0"/>
        <v>32</v>
      </c>
    </row>
    <row r="28" spans="1:34" ht="15" customHeight="1" x14ac:dyDescent="0.2">
      <c r="A28" s="5">
        <v>23</v>
      </c>
      <c r="B28" s="15" t="s">
        <v>94</v>
      </c>
      <c r="C28" s="70">
        <v>34443</v>
      </c>
      <c r="D28" s="58"/>
      <c r="E28" s="58"/>
      <c r="F28" s="58"/>
      <c r="G28" s="58"/>
      <c r="H28" s="58"/>
      <c r="I28" s="58"/>
      <c r="J28" s="24" t="s">
        <v>95</v>
      </c>
      <c r="K28" s="24"/>
      <c r="L28" s="24"/>
      <c r="M28" s="24"/>
      <c r="N28" s="24"/>
      <c r="O28" s="24"/>
      <c r="P28" s="24"/>
      <c r="Q28" s="24"/>
      <c r="R28" s="24"/>
      <c r="S28" s="71" t="s">
        <v>28</v>
      </c>
      <c r="T28" s="72"/>
      <c r="U28" s="72"/>
      <c r="V28" s="72"/>
      <c r="W28" s="73"/>
      <c r="X28" s="27"/>
      <c r="Y28" s="28"/>
      <c r="Z28" s="53">
        <v>188</v>
      </c>
      <c r="AA28" s="53"/>
      <c r="AB28" s="38" t="s">
        <v>96</v>
      </c>
      <c r="AC28" s="39"/>
      <c r="AD28" s="39"/>
      <c r="AE28" s="39"/>
      <c r="AF28" s="39"/>
      <c r="AG28" s="39"/>
      <c r="AH28" s="7">
        <f t="shared" ca="1" si="0"/>
        <v>27</v>
      </c>
    </row>
    <row r="29" spans="1:34" ht="15" customHeight="1" x14ac:dyDescent="0.2">
      <c r="A29" s="5">
        <v>24</v>
      </c>
      <c r="B29" s="8" t="s">
        <v>97</v>
      </c>
      <c r="C29" s="57">
        <v>36445</v>
      </c>
      <c r="D29" s="58"/>
      <c r="E29" s="58"/>
      <c r="F29" s="58"/>
      <c r="G29" s="58"/>
      <c r="H29" s="58"/>
      <c r="I29" s="58"/>
      <c r="J29" s="24" t="s">
        <v>98</v>
      </c>
      <c r="K29" s="24"/>
      <c r="L29" s="24"/>
      <c r="M29" s="24"/>
      <c r="N29" s="24"/>
      <c r="O29" s="24"/>
      <c r="P29" s="24"/>
      <c r="Q29" s="24"/>
      <c r="R29" s="24"/>
      <c r="S29" s="68" t="s">
        <v>18</v>
      </c>
      <c r="T29" s="68"/>
      <c r="U29" s="68"/>
      <c r="V29" s="68"/>
      <c r="W29" s="69"/>
      <c r="X29" s="27">
        <v>68</v>
      </c>
      <c r="Y29" s="28"/>
      <c r="Z29" s="53">
        <v>174</v>
      </c>
      <c r="AA29" s="53"/>
      <c r="AB29" s="61" t="s">
        <v>99</v>
      </c>
      <c r="AC29" s="62"/>
      <c r="AD29" s="62"/>
      <c r="AE29" s="62"/>
      <c r="AF29" s="62"/>
      <c r="AG29" s="63"/>
      <c r="AH29" s="7">
        <f t="shared" ca="1" si="0"/>
        <v>21</v>
      </c>
    </row>
    <row r="30" spans="1:34" ht="15" customHeight="1" x14ac:dyDescent="0.2">
      <c r="A30" s="5">
        <v>25</v>
      </c>
      <c r="B30" s="9" t="s">
        <v>100</v>
      </c>
      <c r="C30" s="57">
        <v>35877</v>
      </c>
      <c r="D30" s="58"/>
      <c r="E30" s="58"/>
      <c r="F30" s="58"/>
      <c r="G30" s="58"/>
      <c r="H30" s="58"/>
      <c r="I30" s="58"/>
      <c r="J30" s="24" t="s">
        <v>101</v>
      </c>
      <c r="K30" s="24"/>
      <c r="L30" s="24"/>
      <c r="M30" s="24"/>
      <c r="N30" s="24"/>
      <c r="O30" s="24"/>
      <c r="P30" s="24"/>
      <c r="Q30" s="24"/>
      <c r="R30" s="24"/>
      <c r="S30" s="68" t="s">
        <v>47</v>
      </c>
      <c r="T30" s="68"/>
      <c r="U30" s="68"/>
      <c r="V30" s="68"/>
      <c r="W30" s="68"/>
      <c r="X30" s="27">
        <v>70</v>
      </c>
      <c r="Y30" s="28"/>
      <c r="Z30" s="53">
        <v>174</v>
      </c>
      <c r="AA30" s="53"/>
      <c r="AB30" s="61">
        <v>3118588058</v>
      </c>
      <c r="AC30" s="62"/>
      <c r="AD30" s="62"/>
      <c r="AE30" s="62"/>
      <c r="AF30" s="62"/>
      <c r="AG30" s="63"/>
      <c r="AH30" s="7">
        <f t="shared" ca="1" si="0"/>
        <v>23</v>
      </c>
    </row>
    <row r="31" spans="1:34" ht="15" customHeight="1" x14ac:dyDescent="0.2">
      <c r="A31" s="5">
        <v>26</v>
      </c>
      <c r="B31" s="6" t="s">
        <v>102</v>
      </c>
      <c r="C31" s="25">
        <v>34825</v>
      </c>
      <c r="D31" s="28"/>
      <c r="E31" s="28"/>
      <c r="F31" s="28"/>
      <c r="G31" s="28"/>
      <c r="H31" s="28"/>
      <c r="I31" s="28"/>
      <c r="J31" s="24" t="s">
        <v>103</v>
      </c>
      <c r="K31" s="24"/>
      <c r="L31" s="24"/>
      <c r="M31" s="24"/>
      <c r="N31" s="24"/>
      <c r="O31" s="24"/>
      <c r="P31" s="24"/>
      <c r="Q31" s="24"/>
      <c r="R31" s="24"/>
      <c r="S31" s="35" t="s">
        <v>104</v>
      </c>
      <c r="T31" s="53"/>
      <c r="U31" s="53"/>
      <c r="V31" s="53"/>
      <c r="W31" s="53"/>
      <c r="X31" s="28">
        <v>79</v>
      </c>
      <c r="Y31" s="28"/>
      <c r="Z31" s="53">
        <v>184</v>
      </c>
      <c r="AA31" s="53"/>
      <c r="AB31" s="38" t="s">
        <v>105</v>
      </c>
      <c r="AC31" s="39"/>
      <c r="AD31" s="39"/>
      <c r="AE31" s="39"/>
      <c r="AF31" s="39"/>
      <c r="AG31" s="39"/>
      <c r="AH31" s="7">
        <f t="shared" ca="1" si="0"/>
        <v>26</v>
      </c>
    </row>
    <row r="32" spans="1:34" ht="15" customHeight="1" x14ac:dyDescent="0.2">
      <c r="A32" s="5">
        <v>27</v>
      </c>
      <c r="B32" s="6" t="s">
        <v>106</v>
      </c>
      <c r="C32" s="25">
        <v>34462</v>
      </c>
      <c r="D32" s="28"/>
      <c r="E32" s="28"/>
      <c r="F32" s="28"/>
      <c r="G32" s="28"/>
      <c r="H32" s="28"/>
      <c r="I32" s="28"/>
      <c r="J32" s="24" t="s">
        <v>107</v>
      </c>
      <c r="K32" s="24"/>
      <c r="L32" s="24"/>
      <c r="M32" s="24"/>
      <c r="N32" s="24"/>
      <c r="O32" s="24"/>
      <c r="P32" s="24"/>
      <c r="Q32" s="24"/>
      <c r="R32" s="24"/>
      <c r="S32" s="35" t="s">
        <v>51</v>
      </c>
      <c r="T32" s="53"/>
      <c r="U32" s="53"/>
      <c r="V32" s="53"/>
      <c r="W32" s="53"/>
      <c r="X32" s="28">
        <v>70</v>
      </c>
      <c r="Y32" s="28"/>
      <c r="Z32" s="53">
        <v>170</v>
      </c>
      <c r="AA32" s="53"/>
      <c r="AB32" s="61">
        <v>3105378475</v>
      </c>
      <c r="AC32" s="62"/>
      <c r="AD32" s="62"/>
      <c r="AE32" s="62"/>
      <c r="AF32" s="62"/>
      <c r="AG32" s="63"/>
      <c r="AH32" s="7">
        <f t="shared" ca="1" si="0"/>
        <v>27</v>
      </c>
    </row>
    <row r="33" spans="1:34" ht="15" customHeight="1" x14ac:dyDescent="0.2">
      <c r="A33" s="5">
        <v>28</v>
      </c>
      <c r="B33" s="2" t="s">
        <v>108</v>
      </c>
      <c r="C33" s="64">
        <v>34529</v>
      </c>
      <c r="D33" s="64"/>
      <c r="E33" s="64"/>
      <c r="F33" s="64"/>
      <c r="G33" s="64"/>
      <c r="H33" s="64"/>
      <c r="I33" s="65"/>
      <c r="J33" s="24" t="s">
        <v>109</v>
      </c>
      <c r="K33" s="24"/>
      <c r="L33" s="24"/>
      <c r="M33" s="24"/>
      <c r="N33" s="24"/>
      <c r="O33" s="24"/>
      <c r="P33" s="24"/>
      <c r="Q33" s="24"/>
      <c r="R33" s="24"/>
      <c r="S33" s="66" t="s">
        <v>110</v>
      </c>
      <c r="T33" s="66"/>
      <c r="U33" s="66"/>
      <c r="V33" s="66"/>
      <c r="W33" s="67"/>
      <c r="X33" s="27">
        <v>72.2</v>
      </c>
      <c r="Y33" s="28"/>
      <c r="Z33" s="53">
        <v>175</v>
      </c>
      <c r="AA33" s="53"/>
      <c r="AB33" s="54" t="s">
        <v>111</v>
      </c>
      <c r="AC33" s="55"/>
      <c r="AD33" s="55"/>
      <c r="AE33" s="55"/>
      <c r="AF33" s="55"/>
      <c r="AG33" s="56"/>
      <c r="AH33" s="7">
        <f t="shared" ca="1" si="0"/>
        <v>26</v>
      </c>
    </row>
    <row r="34" spans="1:34" ht="15" customHeight="1" x14ac:dyDescent="0.2">
      <c r="A34" s="5">
        <v>29</v>
      </c>
      <c r="B34" s="8" t="s">
        <v>112</v>
      </c>
      <c r="C34" s="57">
        <v>35954</v>
      </c>
      <c r="D34" s="58"/>
      <c r="E34" s="58"/>
      <c r="F34" s="58"/>
      <c r="G34" s="58"/>
      <c r="H34" s="58"/>
      <c r="I34" s="58"/>
      <c r="J34" s="24" t="s">
        <v>109</v>
      </c>
      <c r="K34" s="24"/>
      <c r="L34" s="24"/>
      <c r="M34" s="24"/>
      <c r="N34" s="24"/>
      <c r="O34" s="24"/>
      <c r="P34" s="24"/>
      <c r="Q34" s="24"/>
      <c r="R34" s="24"/>
      <c r="S34" s="59" t="s">
        <v>23</v>
      </c>
      <c r="T34" s="60"/>
      <c r="U34" s="60"/>
      <c r="V34" s="60"/>
      <c r="W34" s="60"/>
      <c r="X34" s="28">
        <v>70</v>
      </c>
      <c r="Y34" s="28"/>
      <c r="Z34" s="53">
        <v>170</v>
      </c>
      <c r="AA34" s="53"/>
      <c r="AB34" s="54" t="s">
        <v>113</v>
      </c>
      <c r="AC34" s="55"/>
      <c r="AD34" s="55"/>
      <c r="AE34" s="55"/>
      <c r="AF34" s="55"/>
      <c r="AG34" s="56"/>
      <c r="AH34" s="7">
        <f t="shared" ca="1" si="0"/>
        <v>23</v>
      </c>
    </row>
    <row r="35" spans="1:34" ht="15" customHeight="1" x14ac:dyDescent="0.2">
      <c r="A35" s="5">
        <v>30</v>
      </c>
      <c r="B35" s="8" t="s">
        <v>114</v>
      </c>
      <c r="C35" s="57">
        <v>35260</v>
      </c>
      <c r="D35" s="58"/>
      <c r="E35" s="58"/>
      <c r="F35" s="58"/>
      <c r="G35" s="58"/>
      <c r="H35" s="58"/>
      <c r="I35" s="58"/>
      <c r="J35" s="24" t="s">
        <v>115</v>
      </c>
      <c r="K35" s="24"/>
      <c r="L35" s="24"/>
      <c r="M35" s="24"/>
      <c r="N35" s="24"/>
      <c r="O35" s="24"/>
      <c r="P35" s="24"/>
      <c r="Q35" s="24"/>
      <c r="R35" s="24"/>
      <c r="S35" s="59" t="s">
        <v>23</v>
      </c>
      <c r="T35" s="60"/>
      <c r="U35" s="60"/>
      <c r="V35" s="60"/>
      <c r="W35" s="60"/>
      <c r="X35" s="28">
        <v>80</v>
      </c>
      <c r="Y35" s="28"/>
      <c r="Z35" s="53">
        <v>178</v>
      </c>
      <c r="AA35" s="53"/>
      <c r="AB35" s="54" t="s">
        <v>116</v>
      </c>
      <c r="AC35" s="55"/>
      <c r="AD35" s="55"/>
      <c r="AE35" s="55"/>
      <c r="AF35" s="55"/>
      <c r="AG35" s="56"/>
      <c r="AH35" s="7">
        <f t="shared" ca="1" si="0"/>
        <v>24</v>
      </c>
    </row>
    <row r="36" spans="1:34" ht="15" customHeight="1" x14ac:dyDescent="0.2">
      <c r="A36" s="5">
        <v>31</v>
      </c>
      <c r="B36" s="8" t="s">
        <v>117</v>
      </c>
      <c r="C36" s="25">
        <v>36369</v>
      </c>
      <c r="D36" s="28"/>
      <c r="E36" s="28"/>
      <c r="F36" s="28"/>
      <c r="G36" s="28"/>
      <c r="H36" s="28"/>
      <c r="I36" s="28"/>
      <c r="J36" s="24" t="s">
        <v>118</v>
      </c>
      <c r="K36" s="24"/>
      <c r="L36" s="24"/>
      <c r="M36" s="24"/>
      <c r="N36" s="24"/>
      <c r="O36" s="24"/>
      <c r="P36" s="24"/>
      <c r="Q36" s="24"/>
      <c r="R36" s="24"/>
      <c r="S36" s="51" t="s">
        <v>119</v>
      </c>
      <c r="T36" s="51"/>
      <c r="U36" s="51"/>
      <c r="V36" s="51"/>
      <c r="W36" s="52"/>
      <c r="X36" s="27"/>
      <c r="Y36" s="28"/>
      <c r="Z36" s="53"/>
      <c r="AA36" s="53"/>
      <c r="AB36" s="38" t="s">
        <v>120</v>
      </c>
      <c r="AC36" s="39"/>
      <c r="AD36" s="39"/>
      <c r="AE36" s="39"/>
      <c r="AF36" s="39"/>
      <c r="AG36" s="39"/>
      <c r="AH36" s="7">
        <f t="shared" ca="1" si="0"/>
        <v>21</v>
      </c>
    </row>
    <row r="37" spans="1:34" ht="15" customHeight="1" x14ac:dyDescent="0.2">
      <c r="A37" s="16"/>
      <c r="B37" s="3"/>
      <c r="C37" s="25"/>
      <c r="D37" s="25"/>
      <c r="E37" s="25"/>
      <c r="F37" s="25"/>
      <c r="G37" s="25"/>
      <c r="H37" s="25"/>
      <c r="I37" s="26"/>
      <c r="J37" s="40"/>
      <c r="K37" s="41"/>
      <c r="L37" s="41"/>
      <c r="M37" s="41"/>
      <c r="N37" s="42"/>
      <c r="O37" s="43"/>
      <c r="P37" s="44"/>
      <c r="Q37" s="44"/>
      <c r="R37" s="45"/>
      <c r="S37" s="46"/>
      <c r="T37" s="34"/>
      <c r="U37" s="34"/>
      <c r="V37" s="34"/>
      <c r="W37" s="47"/>
      <c r="X37" s="27"/>
      <c r="Y37" s="37"/>
      <c r="Z37" s="33"/>
      <c r="AA37" s="35"/>
      <c r="AB37" s="48"/>
      <c r="AC37" s="49"/>
      <c r="AD37" s="49"/>
      <c r="AE37" s="49"/>
      <c r="AF37" s="49"/>
      <c r="AG37" s="50"/>
      <c r="AH37" s="7"/>
    </row>
    <row r="38" spans="1:34" ht="15" customHeight="1" x14ac:dyDescent="0.2">
      <c r="A38" s="16"/>
      <c r="B38" s="3"/>
      <c r="C38" s="25"/>
      <c r="D38" s="25"/>
      <c r="E38" s="25"/>
      <c r="F38" s="25"/>
      <c r="G38" s="25"/>
      <c r="H38" s="25"/>
      <c r="I38" s="26"/>
      <c r="J38" s="27"/>
      <c r="K38" s="28"/>
      <c r="L38" s="28"/>
      <c r="M38" s="28"/>
      <c r="N38" s="29"/>
      <c r="O38" s="30"/>
      <c r="P38" s="31"/>
      <c r="Q38" s="31"/>
      <c r="R38" s="32"/>
      <c r="S38" s="33"/>
      <c r="T38" s="34"/>
      <c r="U38" s="34"/>
      <c r="V38" s="34"/>
      <c r="W38" s="35"/>
      <c r="X38" s="36"/>
      <c r="Y38" s="37"/>
      <c r="Z38" s="33"/>
      <c r="AA38" s="35"/>
      <c r="AB38" s="20" t="s">
        <v>121</v>
      </c>
      <c r="AC38" s="21"/>
      <c r="AD38" s="21"/>
      <c r="AE38" s="21"/>
      <c r="AF38" s="21"/>
      <c r="AG38" s="22"/>
      <c r="AH38" s="7">
        <f ca="1">AVERAGE(AH6:AH36)</f>
        <v>26.548387096774192</v>
      </c>
    </row>
    <row r="39" spans="1:34" x14ac:dyDescent="0.2">
      <c r="B39" s="17" t="s">
        <v>122</v>
      </c>
    </row>
    <row r="41" spans="1:34" x14ac:dyDescent="0.2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9"/>
    </row>
  </sheetData>
  <mergeCells count="219">
    <mergeCell ref="P4:W4"/>
    <mergeCell ref="AD4:AG4"/>
    <mergeCell ref="A5:B5"/>
    <mergeCell ref="C5:I5"/>
    <mergeCell ref="S5:W5"/>
    <mergeCell ref="X5:Y5"/>
    <mergeCell ref="Z5:AA5"/>
    <mergeCell ref="AB5:AG5"/>
    <mergeCell ref="A1:W1"/>
    <mergeCell ref="X1:AB4"/>
    <mergeCell ref="AC1:AH1"/>
    <mergeCell ref="A2:W2"/>
    <mergeCell ref="AC2:AH3"/>
    <mergeCell ref="A3:B3"/>
    <mergeCell ref="C3:O3"/>
    <mergeCell ref="P3:W3"/>
    <mergeCell ref="A4:B4"/>
    <mergeCell ref="C4:O4"/>
    <mergeCell ref="C7:I7"/>
    <mergeCell ref="S7:W7"/>
    <mergeCell ref="X7:Y7"/>
    <mergeCell ref="Z7:AA7"/>
    <mergeCell ref="AB7:AG7"/>
    <mergeCell ref="C6:I6"/>
    <mergeCell ref="S6:W6"/>
    <mergeCell ref="X6:Y6"/>
    <mergeCell ref="Z6:AA6"/>
    <mergeCell ref="AB6:AG6"/>
    <mergeCell ref="AB8:AG8"/>
    <mergeCell ref="C9:I9"/>
    <mergeCell ref="S9:W9"/>
    <mergeCell ref="X9:Y9"/>
    <mergeCell ref="Z9:AA9"/>
    <mergeCell ref="AB9:AG9"/>
    <mergeCell ref="C8:I8"/>
    <mergeCell ref="S8:W8"/>
    <mergeCell ref="X8:Y8"/>
    <mergeCell ref="Z8:AA8"/>
    <mergeCell ref="AB11:AG11"/>
    <mergeCell ref="C11:I11"/>
    <mergeCell ref="S11:W11"/>
    <mergeCell ref="X11:Y11"/>
    <mergeCell ref="Z11:AA11"/>
    <mergeCell ref="J11:R11"/>
    <mergeCell ref="C10:I10"/>
    <mergeCell ref="S10:W10"/>
    <mergeCell ref="X10:Y10"/>
    <mergeCell ref="Z10:AA10"/>
    <mergeCell ref="AB10:AG10"/>
    <mergeCell ref="AB12:AG12"/>
    <mergeCell ref="C13:I13"/>
    <mergeCell ref="S13:W13"/>
    <mergeCell ref="X13:Y13"/>
    <mergeCell ref="Z13:AA13"/>
    <mergeCell ref="AB13:AG13"/>
    <mergeCell ref="J12:R12"/>
    <mergeCell ref="J13:R13"/>
    <mergeCell ref="C12:I12"/>
    <mergeCell ref="S12:W12"/>
    <mergeCell ref="X12:Y12"/>
    <mergeCell ref="Z12:AA12"/>
    <mergeCell ref="AB14:AG14"/>
    <mergeCell ref="C15:I15"/>
    <mergeCell ref="S15:W15"/>
    <mergeCell ref="X15:Y15"/>
    <mergeCell ref="Z15:AA15"/>
    <mergeCell ref="AB15:AG15"/>
    <mergeCell ref="J14:R14"/>
    <mergeCell ref="J15:R15"/>
    <mergeCell ref="C14:I14"/>
    <mergeCell ref="S14:W14"/>
    <mergeCell ref="X14:Y14"/>
    <mergeCell ref="Z14:AA14"/>
    <mergeCell ref="AB16:AG16"/>
    <mergeCell ref="C17:I17"/>
    <mergeCell ref="S17:W17"/>
    <mergeCell ref="X17:Y17"/>
    <mergeCell ref="Z17:AA17"/>
    <mergeCell ref="AB17:AG17"/>
    <mergeCell ref="J16:R16"/>
    <mergeCell ref="J17:R17"/>
    <mergeCell ref="C16:I16"/>
    <mergeCell ref="S16:W16"/>
    <mergeCell ref="X16:Y16"/>
    <mergeCell ref="Z16:AA16"/>
    <mergeCell ref="AB20:AG20"/>
    <mergeCell ref="C20:I20"/>
    <mergeCell ref="S20:W20"/>
    <mergeCell ref="X20:Y20"/>
    <mergeCell ref="Z20:AA20"/>
    <mergeCell ref="J20:R20"/>
    <mergeCell ref="AB18:AG18"/>
    <mergeCell ref="C19:I19"/>
    <mergeCell ref="S19:W19"/>
    <mergeCell ref="X19:Y19"/>
    <mergeCell ref="Z19:AA19"/>
    <mergeCell ref="AB19:AG19"/>
    <mergeCell ref="J18:R18"/>
    <mergeCell ref="J19:R19"/>
    <mergeCell ref="C18:I18"/>
    <mergeCell ref="S18:W18"/>
    <mergeCell ref="X18:Y18"/>
    <mergeCell ref="Z18:AA18"/>
    <mergeCell ref="AB21:AG21"/>
    <mergeCell ref="C22:I22"/>
    <mergeCell ref="S22:W22"/>
    <mergeCell ref="X22:Y22"/>
    <mergeCell ref="Z22:AA22"/>
    <mergeCell ref="AB22:AG22"/>
    <mergeCell ref="J21:R21"/>
    <mergeCell ref="J22:R22"/>
    <mergeCell ref="C21:I21"/>
    <mergeCell ref="S21:W21"/>
    <mergeCell ref="X21:Y21"/>
    <mergeCell ref="Z21:AA21"/>
    <mergeCell ref="AB25:AG25"/>
    <mergeCell ref="C25:I25"/>
    <mergeCell ref="S25:W25"/>
    <mergeCell ref="X25:Y25"/>
    <mergeCell ref="Z25:AA25"/>
    <mergeCell ref="J25:R25"/>
    <mergeCell ref="AB23:AG23"/>
    <mergeCell ref="C24:I24"/>
    <mergeCell ref="S24:W24"/>
    <mergeCell ref="X24:Y24"/>
    <mergeCell ref="Z24:AA24"/>
    <mergeCell ref="AB24:AG24"/>
    <mergeCell ref="J23:R23"/>
    <mergeCell ref="J24:R24"/>
    <mergeCell ref="C23:I23"/>
    <mergeCell ref="S23:W23"/>
    <mergeCell ref="X23:Y23"/>
    <mergeCell ref="Z23:AA23"/>
    <mergeCell ref="AB26:AG26"/>
    <mergeCell ref="C27:I27"/>
    <mergeCell ref="S27:W27"/>
    <mergeCell ref="X27:Y27"/>
    <mergeCell ref="Z27:AA27"/>
    <mergeCell ref="AB27:AG27"/>
    <mergeCell ref="J26:R26"/>
    <mergeCell ref="J27:R27"/>
    <mergeCell ref="C26:I26"/>
    <mergeCell ref="S26:W26"/>
    <mergeCell ref="X26:Y26"/>
    <mergeCell ref="Z26:AA26"/>
    <mergeCell ref="AB28:AG28"/>
    <mergeCell ref="C29:I29"/>
    <mergeCell ref="S29:W29"/>
    <mergeCell ref="X29:Y29"/>
    <mergeCell ref="Z29:AA29"/>
    <mergeCell ref="AB29:AG29"/>
    <mergeCell ref="J28:R28"/>
    <mergeCell ref="J29:R29"/>
    <mergeCell ref="C28:I28"/>
    <mergeCell ref="S28:W28"/>
    <mergeCell ref="X28:Y28"/>
    <mergeCell ref="Z28:AA28"/>
    <mergeCell ref="AB30:AG30"/>
    <mergeCell ref="C31:I31"/>
    <mergeCell ref="S31:W31"/>
    <mergeCell ref="X31:Y31"/>
    <mergeCell ref="Z31:AA31"/>
    <mergeCell ref="AB31:AG31"/>
    <mergeCell ref="J30:R30"/>
    <mergeCell ref="J31:R31"/>
    <mergeCell ref="C30:I30"/>
    <mergeCell ref="S30:W30"/>
    <mergeCell ref="X30:Y30"/>
    <mergeCell ref="Z30:AA30"/>
    <mergeCell ref="AB32:AG32"/>
    <mergeCell ref="C33:I33"/>
    <mergeCell ref="S33:W33"/>
    <mergeCell ref="X33:Y33"/>
    <mergeCell ref="Z33:AA33"/>
    <mergeCell ref="AB33:AG33"/>
    <mergeCell ref="J32:R32"/>
    <mergeCell ref="J33:R33"/>
    <mergeCell ref="C32:I32"/>
    <mergeCell ref="S32:W32"/>
    <mergeCell ref="X32:Y32"/>
    <mergeCell ref="Z32:AA32"/>
    <mergeCell ref="X36:Y36"/>
    <mergeCell ref="Z36:AA36"/>
    <mergeCell ref="AB34:AG34"/>
    <mergeCell ref="C35:I35"/>
    <mergeCell ref="S35:W35"/>
    <mergeCell ref="X35:Y35"/>
    <mergeCell ref="Z35:AA35"/>
    <mergeCell ref="AB35:AG35"/>
    <mergeCell ref="J34:R34"/>
    <mergeCell ref="J35:R35"/>
    <mergeCell ref="C34:I34"/>
    <mergeCell ref="S34:W34"/>
    <mergeCell ref="X34:Y34"/>
    <mergeCell ref="Z34:AA34"/>
    <mergeCell ref="AB38:AG38"/>
    <mergeCell ref="J5:R5"/>
    <mergeCell ref="J6:R6"/>
    <mergeCell ref="J7:R7"/>
    <mergeCell ref="J8:R8"/>
    <mergeCell ref="J9:R9"/>
    <mergeCell ref="J10:R10"/>
    <mergeCell ref="C38:I38"/>
    <mergeCell ref="J38:N38"/>
    <mergeCell ref="O38:R38"/>
    <mergeCell ref="S38:W38"/>
    <mergeCell ref="X38:Y38"/>
    <mergeCell ref="Z38:AA38"/>
    <mergeCell ref="AB36:AG36"/>
    <mergeCell ref="C37:I37"/>
    <mergeCell ref="J37:N37"/>
    <mergeCell ref="O37:R37"/>
    <mergeCell ref="S37:W37"/>
    <mergeCell ref="X37:Y37"/>
    <mergeCell ref="Z37:AA37"/>
    <mergeCell ref="AB37:AG37"/>
    <mergeCell ref="J36:R36"/>
    <mergeCell ref="C36:I36"/>
    <mergeCell ref="S36:W36"/>
  </mergeCells>
  <hyperlinks>
    <hyperlink ref="AB19" r:id="rId1"/>
    <hyperlink ref="AB8" r:id="rId2"/>
    <hyperlink ref="AB18" r:id="rId3"/>
    <hyperlink ref="AB28" r:id="rId4"/>
    <hyperlink ref="AB13" r:id="rId5"/>
    <hyperlink ref="AB31" r:id="rId6"/>
    <hyperlink ref="AB24" r:id="rId7"/>
    <hyperlink ref="AB23" r:id="rId8"/>
    <hyperlink ref="AB27" r:id="rId9"/>
    <hyperlink ref="AB22" r:id="rId10"/>
    <hyperlink ref="AB16" r:id="rId11"/>
    <hyperlink ref="AB36" r:id="rId12"/>
    <hyperlink ref="AB12" r:id="rId13"/>
    <hyperlink ref="AB9" r:id="rId14"/>
    <hyperlink ref="AB29" r:id="rId15"/>
    <hyperlink ref="AB33" r:id="rId16"/>
    <hyperlink ref="AB35" r:id="rId17"/>
    <hyperlink ref="AB10" r:id="rId18"/>
    <hyperlink ref="AB6" r:id="rId19"/>
    <hyperlink ref="AB21" r:id="rId20"/>
  </hyperlinks>
  <pageMargins left="0.7" right="0.7" top="0.75" bottom="0.75" header="0.3" footer="0.3"/>
  <pageSetup paperSize="9" scale="64" orientation="landscape" horizontalDpi="300" verticalDpi="300" r:id="rId21"/>
  <drawing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Información todos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Geovanny Valencia</dc:creator>
  <cp:lastModifiedBy>Prensa ACOLFUTPRO</cp:lastModifiedBy>
  <dcterms:created xsi:type="dcterms:W3CDTF">2021-06-23T20:45:40Z</dcterms:created>
  <dcterms:modified xsi:type="dcterms:W3CDTF">2021-07-07T22:20:58Z</dcterms:modified>
</cp:coreProperties>
</file>